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ushta\Desktop\bellevedere\deklarimet tatime\bilanc\bilanc 2021\qkb\"/>
    </mc:Choice>
  </mc:AlternateContent>
  <bookViews>
    <workbookView xWindow="0" yWindow="0" windowWidth="29010" windowHeight="11100" tabRatio="726"/>
  </bookViews>
  <sheets>
    <sheet name="2.1-Pasqyra e Perform. (natyra)" sheetId="18" r:id="rId1"/>
    <sheet name="BS" sheetId="27" state="hidden" r:id="rId2"/>
    <sheet name="PL" sheetId="28" state="hidden" r:id="rId3"/>
  </sheets>
  <definedNames>
    <definedName name="_xlnm.Print_Area" localSheetId="0">'2.1-Pasqyra e Perform. (natyra)'!$A$1:$D$58</definedName>
    <definedName name="xe110soc">#REF!</definedName>
    <definedName name="xe180soc">#REF!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autoRecover="0"/>
</workbook>
</file>

<file path=xl/calcChain.xml><?xml version="1.0" encoding="utf-8"?>
<calcChain xmlns="http://schemas.openxmlformats.org/spreadsheetml/2006/main">
  <c r="Q9" i="28" l="1"/>
  <c r="N12" i="27"/>
</calcChain>
</file>

<file path=xl/sharedStrings.xml><?xml version="1.0" encoding="utf-8"?>
<sst xmlns="http://schemas.openxmlformats.org/spreadsheetml/2006/main" count="186" uniqueCount="132">
  <si>
    <t>Tatimi mbi fitimin</t>
  </si>
  <si>
    <t>Te tjera</t>
  </si>
  <si>
    <t>Te ardhura te tjera</t>
  </si>
  <si>
    <t>Periudha</t>
  </si>
  <si>
    <t xml:space="preserve">Mjete monetare 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</si>
  <si>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</si>
  <si>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pagueshme per aktivitetin e shfrytezimit</t>
  </si>
  <si>
    <t>Kapitali  i nenshkruar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</si>
  <si>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</si>
  <si>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</si>
  <si>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</si>
  <si>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</si>
  <si>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</si>
  <si>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</si>
  <si>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</si>
  <si>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</si>
  <si>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</si>
  <si>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</si>
  <si>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</si>
  <si>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</si>
  <si>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</si>
  <si>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</si>
  <si>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</si>
  <si>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</si>
  <si>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</si>
  <si>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</si>
  <si>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</si>
  <si>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</si>
  <si>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</si>
  <si>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Fitimi/(humbja) e periudhes</t>
  </si>
  <si>
    <t>Pjesa e tatim fitimit te pjesemarrjeve</t>
  </si>
  <si>
    <t>Te tjera te pagueshme</t>
  </si>
  <si>
    <t>Shpenzime te personelit</t>
  </si>
  <si>
    <t>Shpenzime financiare</t>
  </si>
  <si>
    <t>Te pagueshme ndaj punonjesve dhe sigurimeve shoqerore/shendetsore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</si>
  <si>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</si>
  <si>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</si>
  <si>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</si>
  <si>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</si>
  <si>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</si>
  <si>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</si>
  <si>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</si>
  <si>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</si>
  <si>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</si>
  <si>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</si>
  <si>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</si>
  <si>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</si>
  <si>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</si>
  <si>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</si>
  <si>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</si>
  <si>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</si>
  <si>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</si>
  <si>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</si>
  <si>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</si>
  <si>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</si>
  <si>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</si>
  <si>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</si>
  <si>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Te ardhurat nga veprimtari dytesore</t>
  </si>
  <si>
    <t>Te ardhurat nga  shitja e aktiveve</t>
  </si>
  <si>
    <t>Taksa dhe tarifa vendore</t>
  </si>
  <si>
    <t>Sigurimet shoqerore dhe shendetesore</t>
  </si>
  <si>
    <t>Gjoba dhe demshperblime</t>
  </si>
  <si>
    <t>Fitim nga kembimet valutore</t>
  </si>
  <si>
    <t>BS</t>
  </si>
  <si>
    <t>PL</t>
  </si>
  <si>
    <t>PERSHKRIMLLOG1</t>
  </si>
  <si>
    <t>MSGERROR</t>
  </si>
  <si>
    <t>KODPK</t>
  </si>
  <si>
    <t>PERSHKRIM</t>
  </si>
  <si>
    <t>AKTIVPASIV</t>
  </si>
  <si>
    <t>MBARTURMV</t>
  </si>
  <si>
    <t>DATEDOK</t>
  </si>
  <si>
    <t>KMON</t>
  </si>
  <si>
    <t>KODDT</t>
  </si>
  <si>
    <t>DB</t>
  </si>
  <si>
    <t>KR</t>
  </si>
  <si>
    <t>TREGDK</t>
  </si>
  <si>
    <t>DBKRMB</t>
  </si>
  <si>
    <t>DBKRMV2</t>
  </si>
  <si>
    <t>121Z</t>
  </si>
  <si>
    <t xml:space="preserve">HUMBJE/FITIM </t>
  </si>
  <si>
    <t>P</t>
  </si>
  <si>
    <t>A</t>
  </si>
  <si>
    <t>K</t>
  </si>
  <si>
    <t>D</t>
  </si>
  <si>
    <t>31/12/2020</t>
  </si>
  <si>
    <t>Furnitore per mallra , produkte e sherbime</t>
  </si>
  <si>
    <t>Sigurime shoqerore dhe shendetsore</t>
  </si>
  <si>
    <t>431....</t>
  </si>
  <si>
    <t>Shteti-TVSH per tu paguar</t>
  </si>
  <si>
    <t>4453....</t>
  </si>
  <si>
    <t>Te drejta dhe detyrime ndaj ortakeve dhe aksionereve</t>
  </si>
  <si>
    <t>EUR</t>
  </si>
  <si>
    <t>Debitore te tjere ,kreditore te tjere</t>
  </si>
  <si>
    <t>Vlera monetare ne leke</t>
  </si>
  <si>
    <t>5121....</t>
  </si>
  <si>
    <t>Banka EUR</t>
  </si>
  <si>
    <t>51241....EUR</t>
  </si>
  <si>
    <t>KOD</t>
  </si>
  <si>
    <t>KLASA</t>
  </si>
  <si>
    <t>KODFKSCR</t>
  </si>
  <si>
    <t>DBKRMV</t>
  </si>
  <si>
    <t>DKMV</t>
  </si>
  <si>
    <t>DBKRMVSH</t>
  </si>
  <si>
    <t>DBKRMVAR</t>
  </si>
  <si>
    <t>PROMPTASH</t>
  </si>
  <si>
    <t>DBKRMVFH</t>
  </si>
  <si>
    <t>769....</t>
  </si>
  <si>
    <t>ARDHURA</t>
  </si>
  <si>
    <t>SHPENZIME</t>
  </si>
  <si>
    <t>618....</t>
  </si>
  <si>
    <t>Sherbime bankare</t>
  </si>
  <si>
    <t>634....</t>
  </si>
  <si>
    <t>644....</t>
  </si>
  <si>
    <t>657....</t>
  </si>
  <si>
    <t>Humbje nga kembimet valutore</t>
  </si>
  <si>
    <t>669....</t>
  </si>
  <si>
    <t>Leke</t>
  </si>
  <si>
    <t>Kapitali i paguar</t>
  </si>
  <si>
    <t>TVSH e zbriteshme</t>
  </si>
  <si>
    <t>101....</t>
  </si>
  <si>
    <t>401....EUR</t>
  </si>
  <si>
    <t>4455....</t>
  </si>
  <si>
    <t>455....EUR</t>
  </si>
  <si>
    <t>467....EUR</t>
  </si>
  <si>
    <t>06/07/2020</t>
  </si>
  <si>
    <t>628....</t>
  </si>
  <si>
    <t>16/12/2020</t>
  </si>
  <si>
    <t>31/10/2020</t>
  </si>
  <si>
    <t>BELLEVEDERE KORÇA</t>
  </si>
  <si>
    <t>NIPT M04216001A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</si>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</sst>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_(* #,##0.0000_);_(* \(#,##0.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rgb="FF000000"/>
      <name val="Arial"/>
      <family val="2"/>
    </font>
    <font>
      <sz val="10"/>
      <color indexed="8"/>
      <name val="MS Sans Serif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20">
    <xf numFmtId="0" fontId="0" fillId="0" borderId="0"/>
    <xf numFmtId="0" fontId="33" fillId="3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45" fillId="3" borderId="0" applyNumberFormat="0" applyBorder="0" applyAlignment="0" applyProtection="0"/>
    <xf numFmtId="0" fontId="44" fillId="3" borderId="0" applyNumberFormat="0" applyBorder="0" applyAlignment="0" applyProtection="0"/>
    <xf numFmtId="0" fontId="33" fillId="5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45" fillId="5" borderId="0" applyNumberFormat="0" applyBorder="0" applyAlignment="0" applyProtection="0"/>
    <xf numFmtId="0" fontId="44" fillId="5" borderId="0" applyNumberFormat="0" applyBorder="0" applyAlignment="0" applyProtection="0"/>
    <xf numFmtId="0" fontId="33" fillId="7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7" borderId="0" applyNumberFormat="0" applyBorder="0" applyAlignment="0" applyProtection="0"/>
    <xf numFmtId="0" fontId="44" fillId="7" borderId="0" applyNumberFormat="0" applyBorder="0" applyAlignment="0" applyProtection="0"/>
    <xf numFmtId="0" fontId="135" fillId="8" borderId="0" applyNumberFormat="0" applyBorder="0" applyAlignment="0" applyProtection="0"/>
    <xf numFmtId="0" fontId="135" fillId="8" borderId="0" applyNumberFormat="0" applyBorder="0" applyAlignment="0" applyProtection="0"/>
    <xf numFmtId="0" fontId="135" fillId="8" borderId="0" applyNumberFormat="0" applyBorder="0" applyAlignment="0" applyProtection="0"/>
    <xf numFmtId="0" fontId="33" fillId="10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45" fillId="10" borderId="0" applyNumberFormat="0" applyBorder="0" applyAlignment="0" applyProtection="0"/>
    <xf numFmtId="0" fontId="44" fillId="10" borderId="0" applyNumberFormat="0" applyBorder="0" applyAlignment="0" applyProtection="0"/>
    <xf numFmtId="0" fontId="33" fillId="11" borderId="0" applyNumberFormat="0" applyBorder="0" applyAlignment="0" applyProtection="0"/>
    <xf numFmtId="0" fontId="134" fillId="28" borderId="0" applyNumberFormat="0" applyBorder="0" applyAlignment="0" applyProtection="0"/>
    <xf numFmtId="0" fontId="45" fillId="11" borderId="0" applyNumberFormat="0" applyBorder="0" applyAlignment="0" applyProtection="0"/>
    <xf numFmtId="0" fontId="44" fillId="11" borderId="0" applyNumberFormat="0" applyBorder="0" applyAlignment="0" applyProtection="0"/>
    <xf numFmtId="0" fontId="33" fillId="9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9" borderId="0" applyNumberFormat="0" applyBorder="0" applyAlignment="0" applyProtection="0"/>
    <xf numFmtId="0" fontId="44" fillId="9" borderId="0" applyNumberFormat="0" applyBorder="0" applyAlignment="0" applyProtection="0"/>
    <xf numFmtId="0" fontId="33" fillId="2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45" fillId="2" borderId="0" applyNumberFormat="0" applyBorder="0" applyAlignment="0" applyProtection="0"/>
    <xf numFmtId="0" fontId="44" fillId="2" borderId="0" applyNumberFormat="0" applyBorder="0" applyAlignment="0" applyProtection="0"/>
    <xf numFmtId="0" fontId="33" fillId="4" borderId="0" applyNumberFormat="0" applyBorder="0" applyAlignment="0" applyProtection="0"/>
    <xf numFmtId="0" fontId="134" fillId="29" borderId="0" applyNumberFormat="0" applyBorder="0" applyAlignment="0" applyProtection="0"/>
    <xf numFmtId="0" fontId="45" fillId="4" borderId="0" applyNumberFormat="0" applyBorder="0" applyAlignment="0" applyProtection="0"/>
    <xf numFmtId="0" fontId="44" fillId="4" borderId="0" applyNumberFormat="0" applyBorder="0" applyAlignment="0" applyProtection="0"/>
    <xf numFmtId="0" fontId="33" fillId="13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45" fillId="13" borderId="0" applyNumberFormat="0" applyBorder="0" applyAlignment="0" applyProtection="0"/>
    <xf numFmtId="0" fontId="44" fillId="13" borderId="0" applyNumberFormat="0" applyBorder="0" applyAlignment="0" applyProtection="0"/>
    <xf numFmtId="0" fontId="33" fillId="10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45" fillId="10" borderId="0" applyNumberFormat="0" applyBorder="0" applyAlignment="0" applyProtection="0"/>
    <xf numFmtId="0" fontId="44" fillId="10" borderId="0" applyNumberFormat="0" applyBorder="0" applyAlignment="0" applyProtection="0"/>
    <xf numFmtId="0" fontId="33" fillId="2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45" fillId="2" borderId="0" applyNumberFormat="0" applyBorder="0" applyAlignment="0" applyProtection="0"/>
    <xf numFmtId="0" fontId="44" fillId="2" borderId="0" applyNumberFormat="0" applyBorder="0" applyAlignment="0" applyProtection="0"/>
    <xf numFmtId="0" fontId="33" fillId="14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14" borderId="0" applyNumberFormat="0" applyBorder="0" applyAlignment="0" applyProtection="0"/>
    <xf numFmtId="0" fontId="44" fillId="14" borderId="0" applyNumberFormat="0" applyBorder="0" applyAlignment="0" applyProtection="0"/>
    <xf numFmtId="0" fontId="34" fillId="15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15" borderId="0" applyNumberFormat="0" applyBorder="0" applyAlignment="0" applyProtection="0"/>
    <xf numFmtId="0" fontId="34" fillId="4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59" fillId="4" borderId="0" applyNumberFormat="0" applyBorder="0" applyAlignment="0" applyProtection="0"/>
    <xf numFmtId="0" fontId="34" fillId="13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59" fillId="13" borderId="0" applyNumberFormat="0" applyBorder="0" applyAlignment="0" applyProtection="0"/>
    <xf numFmtId="0" fontId="34" fillId="17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59" fillId="17" borderId="0" applyNumberFormat="0" applyBorder="0" applyAlignment="0" applyProtection="0"/>
    <xf numFmtId="0" fontId="34" fillId="18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18" borderId="0" applyNumberFormat="0" applyBorder="0" applyAlignment="0" applyProtection="0"/>
    <xf numFmtId="0" fontId="34" fillId="19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59" fillId="19" borderId="0" applyNumberFormat="0" applyBorder="0" applyAlignment="0" applyProtection="0"/>
    <xf numFmtId="0" fontId="34" fillId="21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59" fillId="21" borderId="0" applyNumberFormat="0" applyBorder="0" applyAlignment="0" applyProtection="0"/>
    <xf numFmtId="0" fontId="34" fillId="22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59" fillId="22" borderId="0" applyNumberFormat="0" applyBorder="0" applyAlignment="0" applyProtection="0"/>
    <xf numFmtId="0" fontId="34" fillId="23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59" fillId="23" borderId="0" applyNumberFormat="0" applyBorder="0" applyAlignment="0" applyProtection="0"/>
    <xf numFmtId="0" fontId="34" fillId="17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59" fillId="17" borderId="0" applyNumberFormat="0" applyBorder="0" applyAlignment="0" applyProtection="0"/>
    <xf numFmtId="0" fontId="34" fillId="18" borderId="0" applyNumberFormat="0" applyBorder="0" applyAlignment="0" applyProtection="0"/>
    <xf numFmtId="0" fontId="136" fillId="30" borderId="0" applyNumberFormat="0" applyBorder="0" applyAlignment="0" applyProtection="0"/>
    <xf numFmtId="0" fontId="59" fillId="18" borderId="0" applyNumberFormat="0" applyBorder="0" applyAlignment="0" applyProtection="0"/>
    <xf numFmtId="0" fontId="34" fillId="16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59" fillId="16" borderId="0" applyNumberFormat="0" applyBorder="0" applyAlignment="0" applyProtection="0"/>
    <xf numFmtId="0" fontId="35" fillId="5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60" fillId="5" borderId="0" applyNumberFormat="0" applyBorder="0" applyAlignment="0" applyProtection="0"/>
    <xf numFmtId="0" fontId="49" fillId="26" borderId="1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61" fillId="26" borderId="1" applyNumberFormat="0" applyAlignment="0" applyProtection="0"/>
    <xf numFmtId="0" fontId="103" fillId="25" borderId="16" applyNumberFormat="0" applyAlignment="0" applyProtection="0"/>
    <xf numFmtId="0" fontId="103" fillId="25" borderId="16" applyNumberFormat="0" applyAlignment="0" applyProtection="0"/>
    <xf numFmtId="0" fontId="103" fillId="25" borderId="16" applyNumberFormat="0" applyAlignment="0" applyProtection="0"/>
    <xf numFmtId="0" fontId="36" fillId="27" borderId="2" applyNumberFormat="0" applyAlignment="0" applyProtection="0"/>
    <xf numFmtId="0" fontId="139" fillId="31" borderId="17" applyNumberFormat="0" applyAlignment="0" applyProtection="0"/>
    <xf numFmtId="0" fontId="62" fillId="27" borderId="2" applyNumberFormat="0" applyAlignment="0" applyProtection="0"/>
    <xf numFmtId="43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8" fontId="17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75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6" fontId="1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1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66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71" fontId="17" fillId="0" borderId="0" applyFont="0" applyFill="0" applyBorder="0" applyAlignment="0" applyProtection="0"/>
    <xf numFmtId="179" fontId="104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04" fillId="0" borderId="0" applyFont="0" applyFill="0" applyBorder="0" applyAlignment="0" applyProtection="0"/>
    <xf numFmtId="179" fontId="125" fillId="0" borderId="0" applyFont="0" applyFill="0" applyBorder="0" applyAlignment="0" applyProtection="0"/>
    <xf numFmtId="179" fontId="10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75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10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102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7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64" fillId="7" borderId="0" applyNumberFormat="0" applyBorder="0" applyAlignment="0" applyProtection="0"/>
    <xf numFmtId="0" fontId="50" fillId="0" borderId="4" applyNumberFormat="0" applyFill="0" applyAlignment="0" applyProtection="0"/>
    <xf numFmtId="0" fontId="78" fillId="0" borderId="3" applyNumberFormat="0" applyFill="0" applyAlignment="0" applyProtection="0"/>
    <xf numFmtId="0" fontId="90" fillId="0" borderId="3" applyNumberFormat="0" applyFill="0" applyAlignment="0" applyProtection="0"/>
    <xf numFmtId="0" fontId="78" fillId="0" borderId="3" applyNumberFormat="0" applyFill="0" applyAlignment="0" applyProtection="0"/>
    <xf numFmtId="0" fontId="97" fillId="0" borderId="3" applyNumberFormat="0" applyFill="0" applyAlignment="0" applyProtection="0"/>
    <xf numFmtId="0" fontId="78" fillId="0" borderId="3" applyNumberFormat="0" applyFill="0" applyAlignment="0" applyProtection="0"/>
    <xf numFmtId="0" fontId="108" fillId="0" borderId="3" applyNumberFormat="0" applyFill="0" applyAlignment="0" applyProtection="0"/>
    <xf numFmtId="0" fontId="78" fillId="0" borderId="3" applyNumberFormat="0" applyFill="0" applyAlignment="0" applyProtection="0"/>
    <xf numFmtId="0" fontId="118" fillId="0" borderId="3" applyNumberFormat="0" applyFill="0" applyAlignment="0" applyProtection="0"/>
    <xf numFmtId="0" fontId="78" fillId="0" borderId="3" applyNumberFormat="0" applyFill="0" applyAlignment="0" applyProtection="0"/>
    <xf numFmtId="0" fontId="127" fillId="0" borderId="3" applyNumberFormat="0" applyFill="0" applyAlignment="0" applyProtection="0"/>
    <xf numFmtId="0" fontId="65" fillId="0" borderId="4" applyNumberFormat="0" applyFill="0" applyAlignment="0" applyProtection="0"/>
    <xf numFmtId="0" fontId="51" fillId="0" borderId="6" applyNumberFormat="0" applyFill="0" applyAlignment="0" applyProtection="0"/>
    <xf numFmtId="0" fontId="79" fillId="0" borderId="5" applyNumberFormat="0" applyFill="0" applyAlignment="0" applyProtection="0"/>
    <xf numFmtId="0" fontId="91" fillId="0" borderId="5" applyNumberFormat="0" applyFill="0" applyAlignment="0" applyProtection="0"/>
    <xf numFmtId="0" fontId="79" fillId="0" borderId="5" applyNumberFormat="0" applyFill="0" applyAlignment="0" applyProtection="0"/>
    <xf numFmtId="0" fontId="98" fillId="0" borderId="5" applyNumberFormat="0" applyFill="0" applyAlignment="0" applyProtection="0"/>
    <xf numFmtId="0" fontId="79" fillId="0" borderId="5" applyNumberFormat="0" applyFill="0" applyAlignment="0" applyProtection="0"/>
    <xf numFmtId="0" fontId="109" fillId="0" borderId="5" applyNumberFormat="0" applyFill="0" applyAlignment="0" applyProtection="0"/>
    <xf numFmtId="0" fontId="79" fillId="0" borderId="5" applyNumberFormat="0" applyFill="0" applyAlignment="0" applyProtection="0"/>
    <xf numFmtId="0" fontId="119" fillId="0" borderId="5" applyNumberFormat="0" applyFill="0" applyAlignment="0" applyProtection="0"/>
    <xf numFmtId="0" fontId="79" fillId="0" borderId="5" applyNumberFormat="0" applyFill="0" applyAlignment="0" applyProtection="0"/>
    <xf numFmtId="0" fontId="128" fillId="0" borderId="5" applyNumberFormat="0" applyFill="0" applyAlignment="0" applyProtection="0"/>
    <xf numFmtId="0" fontId="66" fillId="0" borderId="6" applyNumberFormat="0" applyFill="0" applyAlignment="0" applyProtection="0"/>
    <xf numFmtId="0" fontId="52" fillId="0" borderId="8" applyNumberFormat="0" applyFill="0" applyAlignment="0" applyProtection="0"/>
    <xf numFmtId="0" fontId="80" fillId="0" borderId="7" applyNumberFormat="0" applyFill="0" applyAlignment="0" applyProtection="0"/>
    <xf numFmtId="0" fontId="92" fillId="0" borderId="7" applyNumberFormat="0" applyFill="0" applyAlignment="0" applyProtection="0"/>
    <xf numFmtId="0" fontId="80" fillId="0" borderId="7" applyNumberFormat="0" applyFill="0" applyAlignment="0" applyProtection="0"/>
    <xf numFmtId="0" fontId="99" fillId="0" borderId="7" applyNumberFormat="0" applyFill="0" applyAlignment="0" applyProtection="0"/>
    <xf numFmtId="0" fontId="80" fillId="0" borderId="7" applyNumberFormat="0" applyFill="0" applyAlignment="0" applyProtection="0"/>
    <xf numFmtId="0" fontId="110" fillId="0" borderId="7" applyNumberFormat="0" applyFill="0" applyAlignment="0" applyProtection="0"/>
    <xf numFmtId="0" fontId="80" fillId="0" borderId="7" applyNumberFormat="0" applyFill="0" applyAlignment="0" applyProtection="0"/>
    <xf numFmtId="0" fontId="120" fillId="0" borderId="7" applyNumberFormat="0" applyFill="0" applyAlignment="0" applyProtection="0"/>
    <xf numFmtId="0" fontId="80" fillId="0" borderId="7" applyNumberFormat="0" applyFill="0" applyAlignment="0" applyProtection="0"/>
    <xf numFmtId="0" fontId="129" fillId="0" borderId="7" applyNumberFormat="0" applyFill="0" applyAlignment="0" applyProtection="0"/>
    <xf numFmtId="0" fontId="67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9" fillId="9" borderId="1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68" fillId="9" borderId="1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53" fillId="0" borderId="10" applyNumberFormat="0" applyFill="0" applyAlignment="0" applyProtection="0"/>
    <xf numFmtId="0" fontId="81" fillId="0" borderId="9" applyNumberFormat="0" applyFill="0" applyAlignment="0" applyProtection="0"/>
    <xf numFmtId="0" fontId="93" fillId="0" borderId="9" applyNumberFormat="0" applyFill="0" applyAlignment="0" applyProtection="0"/>
    <xf numFmtId="0" fontId="74" fillId="0" borderId="9" applyNumberFormat="0" applyFill="0" applyAlignment="0" applyProtection="0"/>
    <xf numFmtId="0" fontId="100" fillId="0" borderId="9" applyNumberFormat="0" applyFill="0" applyAlignment="0" applyProtection="0"/>
    <xf numFmtId="0" fontId="74" fillId="0" borderId="9" applyNumberFormat="0" applyFill="0" applyAlignment="0" applyProtection="0"/>
    <xf numFmtId="0" fontId="111" fillId="0" borderId="9" applyNumberFormat="0" applyFill="0" applyAlignment="0" applyProtection="0"/>
    <xf numFmtId="0" fontId="74" fillId="0" borderId="9" applyNumberFormat="0" applyFill="0" applyAlignment="0" applyProtection="0"/>
    <xf numFmtId="0" fontId="121" fillId="0" borderId="9" applyNumberFormat="0" applyFill="0" applyAlignment="0" applyProtection="0"/>
    <xf numFmtId="0" fontId="74" fillId="0" borderId="9" applyNumberFormat="0" applyFill="0" applyAlignment="0" applyProtection="0"/>
    <xf numFmtId="0" fontId="130" fillId="0" borderId="9" applyNumberFormat="0" applyFill="0" applyAlignment="0" applyProtection="0"/>
    <xf numFmtId="0" fontId="69" fillId="0" borderId="10" applyNumberFormat="0" applyFill="0" applyAlignment="0" applyProtection="0"/>
    <xf numFmtId="0" fontId="54" fillId="1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70" fillId="12" borderId="0" applyNumberFormat="0" applyBorder="0" applyAlignment="0" applyProtection="0"/>
    <xf numFmtId="0" fontId="19" fillId="0" borderId="0"/>
    <xf numFmtId="0" fontId="134" fillId="0" borderId="0"/>
    <xf numFmtId="0" fontId="134" fillId="0" borderId="0"/>
    <xf numFmtId="0" fontId="1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4" fillId="0" borderId="0"/>
    <xf numFmtId="0" fontId="19" fillId="0" borderId="0"/>
    <xf numFmtId="0" fontId="19" fillId="0" borderId="0"/>
    <xf numFmtId="0" fontId="76" fillId="0" borderId="0"/>
    <xf numFmtId="0" fontId="57" fillId="0" borderId="0"/>
    <xf numFmtId="0" fontId="57" fillId="0" borderId="0"/>
    <xf numFmtId="0" fontId="19" fillId="0" borderId="0"/>
    <xf numFmtId="0" fontId="18" fillId="0" borderId="0"/>
    <xf numFmtId="0" fontId="19" fillId="0" borderId="0"/>
    <xf numFmtId="0" fontId="16" fillId="0" borderId="0"/>
    <xf numFmtId="0" fontId="19" fillId="0" borderId="0"/>
    <xf numFmtId="0" fontId="133" fillId="0" borderId="0"/>
    <xf numFmtId="0" fontId="133" fillId="0" borderId="0"/>
    <xf numFmtId="0" fontId="16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6" fillId="0" borderId="0"/>
    <xf numFmtId="0" fontId="19" fillId="0" borderId="0"/>
    <xf numFmtId="0" fontId="133" fillId="0" borderId="0"/>
    <xf numFmtId="0" fontId="16" fillId="0" borderId="0"/>
    <xf numFmtId="0" fontId="29" fillId="0" borderId="0"/>
    <xf numFmtId="0" fontId="19" fillId="0" borderId="0"/>
    <xf numFmtId="0" fontId="19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9" fillId="0" borderId="0"/>
    <xf numFmtId="0" fontId="133" fillId="0" borderId="0"/>
    <xf numFmtId="0" fontId="134" fillId="0" borderId="0"/>
    <xf numFmtId="0" fontId="30" fillId="0" borderId="0"/>
    <xf numFmtId="0" fontId="76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133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9" fillId="0" borderId="0"/>
    <xf numFmtId="0" fontId="30" fillId="0" borderId="0"/>
    <xf numFmtId="0" fontId="28" fillId="0" borderId="0"/>
    <xf numFmtId="0" fontId="102" fillId="0" borderId="0"/>
    <xf numFmtId="0" fontId="116" fillId="0" borderId="0"/>
    <xf numFmtId="0" fontId="102" fillId="0" borderId="0"/>
    <xf numFmtId="0" fontId="126" fillId="0" borderId="0"/>
    <xf numFmtId="0" fontId="102" fillId="0" borderId="0"/>
    <xf numFmtId="0" fontId="28" fillId="0" borderId="0"/>
    <xf numFmtId="0" fontId="114" fillId="0" borderId="0"/>
    <xf numFmtId="0" fontId="28" fillId="0" borderId="0"/>
    <xf numFmtId="0" fontId="29" fillId="0" borderId="0"/>
    <xf numFmtId="0" fontId="133" fillId="0" borderId="0"/>
    <xf numFmtId="0" fontId="133" fillId="0" borderId="0"/>
    <xf numFmtId="0" fontId="114" fillId="0" borderId="0"/>
    <xf numFmtId="0" fontId="133" fillId="0" borderId="0"/>
    <xf numFmtId="0" fontId="133" fillId="0" borderId="0"/>
    <xf numFmtId="0" fontId="21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9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15" fillId="0" borderId="0"/>
    <xf numFmtId="0" fontId="16" fillId="0" borderId="0"/>
    <xf numFmtId="0" fontId="19" fillId="0" borderId="0"/>
    <xf numFmtId="0" fontId="19" fillId="0" borderId="0"/>
    <xf numFmtId="0" fontId="133" fillId="0" borderId="0"/>
    <xf numFmtId="0" fontId="28" fillId="0" borderId="0"/>
    <xf numFmtId="0" fontId="28" fillId="0" borderId="0"/>
    <xf numFmtId="0" fontId="29" fillId="0" borderId="0"/>
    <xf numFmtId="0" fontId="44" fillId="0" borderId="0"/>
    <xf numFmtId="0" fontId="17" fillId="0" borderId="0"/>
    <xf numFmtId="0" fontId="24" fillId="0" borderId="0"/>
    <xf numFmtId="0" fontId="17" fillId="0" borderId="0"/>
    <xf numFmtId="0" fontId="145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/>
    <xf numFmtId="0" fontId="17" fillId="0" borderId="0"/>
    <xf numFmtId="0" fontId="17" fillId="0" borderId="0"/>
    <xf numFmtId="0" fontId="75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75" fillId="0" borderId="0"/>
    <xf numFmtId="0" fontId="17" fillId="0" borderId="0"/>
    <xf numFmtId="0" fontId="17" fillId="0" borderId="0"/>
    <xf numFmtId="0" fontId="83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75" fillId="0" borderId="0"/>
    <xf numFmtId="0" fontId="31" fillId="0" borderId="0"/>
    <xf numFmtId="0" fontId="75" fillId="0" borderId="0"/>
    <xf numFmtId="0" fontId="17" fillId="0" borderId="0"/>
    <xf numFmtId="0" fontId="83" fillId="0" borderId="0"/>
    <xf numFmtId="0" fontId="17" fillId="0" borderId="0"/>
    <xf numFmtId="0" fontId="1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83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29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9" fillId="0" borderId="0"/>
    <xf numFmtId="0" fontId="19" fillId="0" borderId="0"/>
    <xf numFmtId="0" fontId="17" fillId="0" borderId="0"/>
    <xf numFmtId="0" fontId="18" fillId="0" borderId="0"/>
    <xf numFmtId="0" fontId="26" fillId="0" borderId="0" applyNumberFormat="0" applyFill="0" applyBorder="0" applyAlignment="0" applyProtection="0"/>
    <xf numFmtId="0" fontId="75" fillId="0" borderId="0"/>
    <xf numFmtId="0" fontId="75" fillId="0" borderId="0"/>
    <xf numFmtId="0" fontId="28" fillId="0" borderId="0"/>
    <xf numFmtId="0" fontId="19" fillId="0" borderId="0"/>
    <xf numFmtId="0" fontId="19" fillId="0" borderId="0"/>
    <xf numFmtId="0" fontId="134" fillId="0" borderId="0"/>
    <xf numFmtId="0" fontId="19" fillId="0" borderId="0"/>
    <xf numFmtId="0" fontId="19" fillId="0" borderId="0"/>
    <xf numFmtId="0" fontId="30" fillId="0" borderId="0"/>
    <xf numFmtId="0" fontId="27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28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31" fillId="0" borderId="0"/>
    <xf numFmtId="0" fontId="28" fillId="0" borderId="0"/>
    <xf numFmtId="0" fontId="19" fillId="0" borderId="0"/>
    <xf numFmtId="0" fontId="19" fillId="0" borderId="0"/>
    <xf numFmtId="0" fontId="31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28" fillId="0" borderId="0"/>
    <xf numFmtId="0" fontId="134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34" fillId="0" borderId="0"/>
    <xf numFmtId="0" fontId="16" fillId="0" borderId="0"/>
    <xf numFmtId="0" fontId="16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28" fillId="0" borderId="0"/>
    <xf numFmtId="0" fontId="16" fillId="0" borderId="0"/>
    <xf numFmtId="0" fontId="30" fillId="0" borderId="0"/>
    <xf numFmtId="0" fontId="16" fillId="0" borderId="0"/>
    <xf numFmtId="0" fontId="28" fillId="0" borderId="0"/>
    <xf numFmtId="0" fontId="28" fillId="0" borderId="0"/>
    <xf numFmtId="0" fontId="16" fillId="0" borderId="0"/>
    <xf numFmtId="0" fontId="28" fillId="0" borderId="0"/>
    <xf numFmtId="0" fontId="29" fillId="0" borderId="0"/>
    <xf numFmtId="0" fontId="16" fillId="0" borderId="0"/>
    <xf numFmtId="0" fontId="28" fillId="0" borderId="0"/>
    <xf numFmtId="0" fontId="29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30" fillId="0" borderId="0"/>
    <xf numFmtId="0" fontId="19" fillId="0" borderId="0"/>
    <xf numFmtId="0" fontId="19" fillId="0" borderId="0"/>
    <xf numFmtId="0" fontId="134" fillId="0" borderId="0"/>
    <xf numFmtId="0" fontId="19" fillId="0" borderId="0"/>
    <xf numFmtId="0" fontId="19" fillId="0" borderId="0"/>
    <xf numFmtId="0" fontId="76" fillId="0" borderId="0"/>
    <xf numFmtId="0" fontId="19" fillId="0" borderId="0"/>
    <xf numFmtId="0" fontId="19" fillId="0" borderId="0"/>
    <xf numFmtId="0" fontId="30" fillId="0" borderId="0"/>
    <xf numFmtId="0" fontId="134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16" fillId="0" borderId="0"/>
    <xf numFmtId="0" fontId="19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29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8" fillId="0" borderId="0"/>
    <xf numFmtId="0" fontId="133" fillId="0" borderId="0"/>
    <xf numFmtId="0" fontId="18" fillId="0" borderId="0"/>
    <xf numFmtId="0" fontId="16" fillId="0" borderId="0"/>
    <xf numFmtId="0" fontId="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8" fillId="0" borderId="0"/>
    <xf numFmtId="0" fontId="133" fillId="0" borderId="0"/>
    <xf numFmtId="0" fontId="16" fillId="0" borderId="0"/>
    <xf numFmtId="0" fontId="19" fillId="0" borderId="0"/>
    <xf numFmtId="0" fontId="133" fillId="0" borderId="0"/>
    <xf numFmtId="0" fontId="16" fillId="0" borderId="0"/>
    <xf numFmtId="0" fontId="133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28" fillId="0" borderId="0"/>
    <xf numFmtId="0" fontId="28" fillId="0" borderId="0"/>
    <xf numFmtId="0" fontId="19" fillId="0" borderId="0"/>
    <xf numFmtId="0" fontId="18" fillId="0" borderId="0"/>
    <xf numFmtId="0" fontId="18" fillId="6" borderId="11" applyNumberFormat="0" applyFont="0" applyAlignment="0" applyProtection="0"/>
    <xf numFmtId="0" fontId="45" fillId="33" borderId="18" applyNumberFormat="0" applyFont="0" applyAlignment="0" applyProtection="0"/>
    <xf numFmtId="0" fontId="44" fillId="33" borderId="18" applyNumberFormat="0" applyFont="0" applyAlignment="0" applyProtection="0"/>
    <xf numFmtId="0" fontId="45" fillId="6" borderId="11" applyNumberFormat="0" applyFont="0" applyAlignment="0" applyProtection="0"/>
    <xf numFmtId="0" fontId="44" fillId="6" borderId="11" applyNumberFormat="0" applyFont="0" applyAlignment="0" applyProtection="0"/>
    <xf numFmtId="0" fontId="41" fillId="26" borderId="12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71" fillId="26" borderId="12" applyNumberFormat="0" applyAlignment="0" applyProtection="0"/>
    <xf numFmtId="180" fontId="10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0" fillId="0" borderId="0"/>
    <xf numFmtId="0" fontId="47" fillId="0" borderId="0"/>
    <xf numFmtId="0" fontId="5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73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3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52" fillId="0" borderId="0"/>
    <xf numFmtId="43" fontId="153" fillId="0" borderId="0" applyFont="0" applyFill="0" applyBorder="0" applyAlignment="0" applyProtection="0"/>
    <xf numFmtId="178" fontId="1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4" fillId="0" borderId="0" applyFont="0" applyFill="0" applyBorder="0" applyAlignment="0" applyProtection="0"/>
    <xf numFmtId="0" fontId="16" fillId="0" borderId="0"/>
    <xf numFmtId="0" fontId="147" fillId="0" borderId="24" applyNumberFormat="0" applyFill="0" applyAlignment="0" applyProtection="0"/>
    <xf numFmtId="165" fontId="19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6" fillId="37" borderId="19" applyNumberFormat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5" fillId="32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2" fillId="36" borderId="16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0" fillId="0" borderId="7" applyNumberFormat="0" applyFill="0" applyAlignment="0" applyProtection="0"/>
    <xf numFmtId="0" fontId="151" fillId="0" borderId="22" applyNumberFormat="0" applyFill="0" applyAlignment="0" applyProtection="0"/>
    <xf numFmtId="0" fontId="159" fillId="0" borderId="5" applyNumberFormat="0" applyFill="0" applyAlignment="0" applyProtection="0"/>
    <xf numFmtId="0" fontId="150" fillId="0" borderId="21" applyNumberFormat="0" applyFill="0" applyAlignment="0" applyProtection="0"/>
    <xf numFmtId="43" fontId="15" fillId="0" borderId="0" applyFont="0" applyFill="0" applyBorder="0" applyAlignment="0" applyProtection="0"/>
    <xf numFmtId="0" fontId="158" fillId="0" borderId="3" applyNumberFormat="0" applyFill="0" applyAlignment="0" applyProtection="0"/>
    <xf numFmtId="0" fontId="149" fillId="0" borderId="20" applyNumberFormat="0" applyFill="0" applyAlignment="0" applyProtection="0"/>
    <xf numFmtId="43" fontId="15" fillId="0" borderId="0" applyFont="0" applyFill="0" applyBorder="0" applyAlignment="0" applyProtection="0"/>
    <xf numFmtId="0" fontId="141" fillId="3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8" fillId="0" borderId="3" applyNumberFormat="0" applyFill="0" applyAlignment="0" applyProtection="0"/>
    <xf numFmtId="0" fontId="79" fillId="0" borderId="5" applyNumberFormat="0" applyFill="0" applyAlignment="0" applyProtection="0"/>
    <xf numFmtId="0" fontId="80" fillId="0" borderId="7" applyNumberFormat="0" applyFill="0" applyAlignment="0" applyProtection="0"/>
    <xf numFmtId="0" fontId="80" fillId="0" borderId="0" applyNumberFormat="0" applyFill="0" applyBorder="0" applyAlignment="0" applyProtection="0"/>
    <xf numFmtId="0" fontId="74" fillId="0" borderId="9" applyNumberFormat="0" applyFill="0" applyAlignment="0" applyProtection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6" fillId="0" borderId="0"/>
    <xf numFmtId="0" fontId="14" fillId="0" borderId="0"/>
    <xf numFmtId="0" fontId="16" fillId="0" borderId="0"/>
    <xf numFmtId="0" fontId="19" fillId="0" borderId="0"/>
    <xf numFmtId="0" fontId="57" fillId="0" borderId="0"/>
    <xf numFmtId="0" fontId="16" fillId="0" borderId="0"/>
    <xf numFmtId="0" fontId="14" fillId="0" borderId="0"/>
    <xf numFmtId="0" fontId="14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9" fillId="0" borderId="0"/>
    <xf numFmtId="0" fontId="14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6" fillId="37" borderId="16" applyNumberFormat="0" applyAlignment="0" applyProtection="0"/>
    <xf numFmtId="0" fontId="137" fillId="35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6" fillId="55" borderId="0" applyNumberFormat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49" borderId="0" applyNumberFormat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6" fillId="45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42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36" fillId="38" borderId="0" applyNumberFormat="0" applyBorder="0" applyAlignment="0" applyProtection="0"/>
    <xf numFmtId="9" fontId="19" fillId="0" borderId="0" applyFont="0" applyFill="0" applyBorder="0" applyAlignment="0" applyProtection="0"/>
    <xf numFmtId="0" fontId="136" fillId="58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54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52" borderId="0" applyNumberFormat="0" applyBorder="0" applyAlignment="0" applyProtection="0"/>
    <xf numFmtId="0" fontId="136" fillId="48" borderId="0" applyNumberFormat="0" applyBorder="0" applyAlignment="0" applyProtection="0"/>
    <xf numFmtId="0" fontId="136" fillId="44" borderId="0" applyNumberFormat="0" applyBorder="0" applyAlignment="0" applyProtection="0"/>
    <xf numFmtId="0" fontId="136" fillId="41" borderId="0" applyNumberFormat="0" applyBorder="0" applyAlignment="0" applyProtection="0"/>
    <xf numFmtId="0" fontId="134" fillId="57" borderId="0" applyNumberFormat="0" applyBorder="0" applyAlignment="0" applyProtection="0"/>
    <xf numFmtId="0" fontId="134" fillId="53" borderId="0" applyNumberFormat="0" applyBorder="0" applyAlignment="0" applyProtection="0"/>
    <xf numFmtId="0" fontId="134" fillId="51" borderId="0" applyNumberFormat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7" borderId="0" applyNumberFormat="0" applyBorder="0" applyAlignment="0" applyProtection="0"/>
    <xf numFmtId="9" fontId="15" fillId="0" borderId="0" applyFont="0" applyFill="0" applyBorder="0" applyAlignment="0" applyProtection="0"/>
    <xf numFmtId="0" fontId="134" fillId="40" borderId="0" applyNumberFormat="0" applyBorder="0" applyAlignment="0" applyProtection="0"/>
    <xf numFmtId="0" fontId="134" fillId="5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0" borderId="0" applyNumberFormat="0" applyBorder="0" applyAlignment="0" applyProtection="0"/>
    <xf numFmtId="9" fontId="15" fillId="0" borderId="0" applyFont="0" applyFill="0" applyBorder="0" applyAlignment="0" applyProtection="0"/>
    <xf numFmtId="0" fontId="134" fillId="4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3" borderId="0" applyNumberFormat="0" applyBorder="0" applyAlignment="0" applyProtection="0"/>
    <xf numFmtId="0" fontId="134" fillId="39" borderId="0" applyNumberFormat="0" applyBorder="0" applyAlignment="0" applyProtection="0"/>
    <xf numFmtId="43" fontId="13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43" fontId="15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52" fillId="0" borderId="0"/>
    <xf numFmtId="0" fontId="152" fillId="0" borderId="0"/>
    <xf numFmtId="0" fontId="163" fillId="0" borderId="0"/>
    <xf numFmtId="0" fontId="165" fillId="0" borderId="0"/>
    <xf numFmtId="0" fontId="165" fillId="0" borderId="0"/>
    <xf numFmtId="0" fontId="167" fillId="0" borderId="0"/>
    <xf numFmtId="0" fontId="165" fillId="0" borderId="0"/>
    <xf numFmtId="0" fontId="163" fillId="0" borderId="0"/>
    <xf numFmtId="0" fontId="163" fillId="0" borderId="0"/>
    <xf numFmtId="0" fontId="165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65" fillId="0" borderId="0"/>
    <xf numFmtId="0" fontId="166" fillId="0" borderId="0"/>
    <xf numFmtId="0" fontId="166" fillId="0" borderId="0"/>
    <xf numFmtId="0" fontId="163" fillId="0" borderId="0"/>
    <xf numFmtId="0" fontId="152" fillId="0" borderId="0"/>
    <xf numFmtId="0" fontId="152" fillId="0" borderId="0"/>
    <xf numFmtId="0" fontId="163" fillId="0" borderId="0"/>
    <xf numFmtId="0" fontId="166" fillId="0" borderId="0"/>
    <xf numFmtId="0" fontId="152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0" fontId="163" fillId="0" borderId="0"/>
    <xf numFmtId="0" fontId="168" fillId="0" borderId="0"/>
    <xf numFmtId="0" fontId="168" fillId="0" borderId="0"/>
    <xf numFmtId="0" fontId="165" fillId="0" borderId="0"/>
    <xf numFmtId="0" fontId="152" fillId="0" borderId="0"/>
    <xf numFmtId="0" fontId="152" fillId="0" borderId="0"/>
    <xf numFmtId="0" fontId="167" fillId="0" borderId="0"/>
    <xf numFmtId="0" fontId="163" fillId="0" borderId="0"/>
    <xf numFmtId="0" fontId="167" fillId="0" borderId="0"/>
    <xf numFmtId="0" fontId="168" fillId="0" borderId="0"/>
    <xf numFmtId="174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3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5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68" fillId="0" borderId="0" applyFont="0" applyFill="0" applyBorder="0" applyAlignment="0" applyProtection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9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64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4" fontId="165" fillId="0" borderId="0" applyFont="0" applyFill="0" applyBorder="0" applyAlignment="0" applyProtection="0"/>
    <xf numFmtId="164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8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3" fillId="0" borderId="0"/>
    <xf numFmtId="0" fontId="152" fillId="0" borderId="0"/>
    <xf numFmtId="0" fontId="163" fillId="0" borderId="0"/>
    <xf numFmtId="0" fontId="163" fillId="0" borderId="0"/>
    <xf numFmtId="0" fontId="163" fillId="0" borderId="0"/>
    <xf numFmtId="0" fontId="165" fillId="0" borderId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53" fillId="0" borderId="0" applyFont="0" applyFill="0" applyBorder="0" applyAlignment="0" applyProtection="0"/>
    <xf numFmtId="166" fontId="153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2" fontId="1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71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9" fillId="0" borderId="0"/>
    <xf numFmtId="0" fontId="184" fillId="0" borderId="0"/>
    <xf numFmtId="0" fontId="8" fillId="0" borderId="0"/>
    <xf numFmtId="167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18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87" fillId="0" borderId="0"/>
    <xf numFmtId="166" fontId="187" fillId="0" borderId="0" applyFont="0" applyFill="0" applyBorder="0" applyAlignment="0" applyProtection="0"/>
    <xf numFmtId="0" fontId="1" fillId="0" borderId="0"/>
    <xf numFmtId="9" fontId="1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 applyNumberFormat="1" applyFill="1" applyBorder="1" applyAlignment="1" applyProtection="1"/>
    <xf numFmtId="168" fontId="172" fillId="0" borderId="0" xfId="215" applyNumberFormat="1" applyFont="1" applyFill="1" applyBorder="1" applyAlignment="1" applyProtection="1"/>
    <xf numFmtId="0" fontId="173" fillId="0" borderId="0" xfId="3506" applyFont="1" applyAlignment="1">
      <alignment vertical="center"/>
    </xf>
    <xf numFmtId="0" fontId="174" fillId="0" borderId="0" xfId="3507" applyNumberFormat="1" applyFont="1" applyFill="1" applyBorder="1" applyAlignment="1">
      <alignment vertical="center"/>
    </xf>
    <xf numFmtId="0" fontId="172" fillId="0" borderId="0" xfId="0" applyNumberFormat="1" applyFont="1" applyFill="1" applyBorder="1" applyAlignment="1" applyProtection="1">
      <alignment horizontal="center"/>
    </xf>
    <xf numFmtId="0" fontId="172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wrapText="1"/>
    </xf>
    <xf numFmtId="0" fontId="177" fillId="0" borderId="0" xfId="0" applyFont="1" applyAlignment="1"/>
    <xf numFmtId="0" fontId="180" fillId="0" borderId="0" xfId="0" applyFont="1" applyBorder="1" applyAlignment="1">
      <alignment vertical="center"/>
    </xf>
    <xf numFmtId="0" fontId="181" fillId="0" borderId="0" xfId="0" applyFont="1"/>
    <xf numFmtId="0" fontId="182" fillId="0" borderId="0" xfId="0" applyFont="1"/>
    <xf numFmtId="37" fontId="172" fillId="0" borderId="0" xfId="215" applyNumberFormat="1" applyFont="1" applyFill="1" applyBorder="1" applyAlignment="1" applyProtection="1">
      <alignment horizontal="right" wrapText="1"/>
    </xf>
    <xf numFmtId="0" fontId="177" fillId="0" borderId="0" xfId="0" applyFont="1" applyFill="1"/>
    <xf numFmtId="3" fontId="176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3" fillId="0" borderId="0" xfId="3506" applyFont="1" applyFill="1" applyAlignment="1">
      <alignment horizontal="center"/>
    </xf>
    <xf numFmtId="0" fontId="173" fillId="0" borderId="0" xfId="3506" applyFont="1" applyFill="1" applyAlignment="1">
      <alignment horizontal="center" vertical="center"/>
    </xf>
    <xf numFmtId="0" fontId="174" fillId="0" borderId="0" xfId="3275" applyFont="1" applyFill="1" applyAlignment="1">
      <alignment horizont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75" fillId="0" borderId="15" xfId="0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4" fillId="0" borderId="0" xfId="3275" applyFont="1"/>
    <xf numFmtId="0" fontId="175" fillId="60" borderId="0" xfId="0" applyNumberFormat="1" applyFont="1" applyFill="1" applyBorder="1" applyAlignment="1" applyProtection="1">
      <alignment wrapText="1"/>
    </xf>
    <xf numFmtId="0" fontId="179" fillId="60" borderId="0" xfId="0" applyNumberFormat="1" applyFont="1" applyFill="1" applyBorder="1" applyAlignment="1" applyProtection="1">
      <alignment horizontal="left" wrapText="1" indent="2"/>
    </xf>
    <xf numFmtId="37" fontId="172" fillId="0" borderId="0" xfId="0" applyNumberFormat="1" applyFont="1" applyFill="1" applyBorder="1" applyAlignment="1" applyProtection="1"/>
    <xf numFmtId="168" fontId="172" fillId="0" borderId="0" xfId="215" applyNumberFormat="1" applyFont="1" applyFill="1" applyBorder="1" applyAlignment="1" applyProtection="1">
      <alignment horizontal="center"/>
    </xf>
    <xf numFmtId="168" fontId="177" fillId="0" borderId="0" xfId="215" applyNumberFormat="1" applyFont="1" applyBorder="1"/>
    <xf numFmtId="168" fontId="177" fillId="0" borderId="0" xfId="215" applyNumberFormat="1" applyFont="1"/>
    <xf numFmtId="168" fontId="173" fillId="0" borderId="0" xfId="215" applyNumberFormat="1" applyFont="1" applyAlignment="1">
      <alignment horizontal="center" vertical="center"/>
    </xf>
    <xf numFmtId="0" fontId="6" fillId="0" borderId="0" xfId="6596"/>
    <xf numFmtId="0" fontId="6" fillId="0" borderId="0" xfId="6596" applyFill="1"/>
    <xf numFmtId="0" fontId="6" fillId="0" borderId="0" xfId="0" applyNumberFormat="1" applyFont="1" applyFill="1" applyBorder="1" applyAlignment="1" applyProtection="1"/>
    <xf numFmtId="168" fontId="6" fillId="0" borderId="0" xfId="215" applyNumberFormat="1" applyFont="1"/>
    <xf numFmtId="0" fontId="6" fillId="0" borderId="0" xfId="6597"/>
    <xf numFmtId="0" fontId="6" fillId="0" borderId="0" xfId="6597" applyFill="1"/>
    <xf numFmtId="168" fontId="6" fillId="0" borderId="0" xfId="0" applyNumberFormat="1" applyFont="1" applyFill="1" applyBorder="1" applyAlignment="1" applyProtection="1"/>
    <xf numFmtId="168" fontId="176" fillId="0" borderId="0" xfId="215" applyNumberFormat="1" applyFont="1" applyBorder="1" applyAlignment="1">
      <alignment horizontal="center" vertical="center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7" fillId="0" borderId="0" xfId="215" applyNumberFormat="1" applyFont="1" applyBorder="1" applyAlignment="1">
      <alignment horizontal="right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7" fillId="0" borderId="0" xfId="215" applyNumberFormat="1" applyFont="1" applyFill="1" applyBorder="1" applyAlignment="1">
      <alignment horizontal="right"/>
    </xf>
    <xf numFmtId="168" fontId="181" fillId="0" borderId="25" xfId="215" applyNumberFormat="1" applyFont="1" applyBorder="1" applyAlignment="1">
      <alignment horizontal="right"/>
    </xf>
    <xf numFmtId="168" fontId="181" fillId="0" borderId="0" xfId="215" applyNumberFormat="1" applyFont="1" applyBorder="1" applyAlignment="1">
      <alignment horizontal="right"/>
    </xf>
    <xf numFmtId="168" fontId="181" fillId="0" borderId="25" xfId="215" applyNumberFormat="1" applyFont="1" applyFill="1" applyBorder="1" applyAlignment="1">
      <alignment horizontal="right"/>
    </xf>
    <xf numFmtId="168" fontId="181" fillId="0" borderId="0" xfId="215" applyNumberFormat="1" applyFont="1" applyFill="1" applyBorder="1" applyAlignment="1">
      <alignment horizontal="right"/>
    </xf>
    <xf numFmtId="168" fontId="177" fillId="0" borderId="15" xfId="215" applyNumberFormat="1" applyFont="1" applyBorder="1" applyAlignment="1">
      <alignment horizontal="right"/>
    </xf>
    <xf numFmtId="168" fontId="178" fillId="0" borderId="0" xfId="215" applyNumberFormat="1" applyFont="1" applyFill="1" applyBorder="1" applyAlignment="1" applyProtection="1">
      <alignment horizontal="right" wrapText="1"/>
    </xf>
    <xf numFmtId="168" fontId="176" fillId="0" borderId="25" xfId="215" applyNumberFormat="1" applyFont="1" applyBorder="1" applyAlignment="1">
      <alignment horizontal="right" vertical="center"/>
    </xf>
    <xf numFmtId="168" fontId="176" fillId="0" borderId="0" xfId="215" applyNumberFormat="1" applyFont="1" applyBorder="1" applyAlignment="1">
      <alignment horizontal="right" vertical="center"/>
    </xf>
    <xf numFmtId="168" fontId="177" fillId="0" borderId="0" xfId="215" applyNumberFormat="1" applyFont="1" applyAlignment="1">
      <alignment horizontal="right"/>
    </xf>
    <xf numFmtId="168" fontId="181" fillId="0" borderId="15" xfId="215" applyNumberFormat="1" applyFont="1" applyFill="1" applyBorder="1" applyAlignment="1">
      <alignment horizontal="right"/>
    </xf>
    <xf numFmtId="168" fontId="174" fillId="0" borderId="0" xfId="215" applyNumberFormat="1" applyFont="1" applyAlignment="1">
      <alignment horizontal="center"/>
    </xf>
    <xf numFmtId="168" fontId="185" fillId="0" borderId="0" xfId="215" applyNumberFormat="1" applyFont="1" applyFill="1" applyBorder="1" applyAlignment="1" applyProtection="1"/>
    <xf numFmtId="0" fontId="176" fillId="0" borderId="0" xfId="215" applyNumberFormat="1" applyFont="1" applyBorder="1" applyAlignment="1">
      <alignment horizontal="center" vertical="center"/>
    </xf>
    <xf numFmtId="0" fontId="5" fillId="0" borderId="0" xfId="6599"/>
    <xf numFmtId="14" fontId="6" fillId="0" borderId="0" xfId="6596" quotePrefix="1" applyNumberFormat="1"/>
    <xf numFmtId="0" fontId="5" fillId="0" borderId="0" xfId="0" applyNumberFormat="1" applyFont="1" applyFill="1" applyBorder="1" applyAlignment="1" applyProtection="1"/>
    <xf numFmtId="43" fontId="5" fillId="0" borderId="0" xfId="0" applyNumberFormat="1" applyFont="1" applyFill="1" applyBorder="1" applyAlignment="1" applyProtection="1"/>
    <xf numFmtId="0" fontId="5" fillId="0" borderId="0" xfId="6596" applyFont="1" applyFill="1"/>
    <xf numFmtId="0" fontId="5" fillId="0" borderId="0" xfId="6600"/>
    <xf numFmtId="0" fontId="5" fillId="0" borderId="0" xfId="6601"/>
    <xf numFmtId="0" fontId="5" fillId="0" borderId="0" xfId="6601" quotePrefix="1"/>
    <xf numFmtId="0" fontId="5" fillId="0" borderId="0" xfId="6602"/>
    <xf numFmtId="0" fontId="5" fillId="0" borderId="0" xfId="6603"/>
    <xf numFmtId="0" fontId="5" fillId="0" borderId="0" xfId="6597" applyFont="1" applyFill="1"/>
    <xf numFmtId="0" fontId="4" fillId="0" borderId="0" xfId="6596" applyFont="1" applyFill="1"/>
    <xf numFmtId="43" fontId="5" fillId="0" borderId="0" xfId="215" applyFont="1"/>
    <xf numFmtId="181" fontId="172" fillId="0" borderId="0" xfId="215" applyNumberFormat="1" applyFont="1" applyFill="1" applyBorder="1" applyAlignment="1" applyProtection="1"/>
  </cellXfs>
  <cellStyles count="662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613"/>
    <cellStyle name="Comma 483" xfId="6605"/>
    <cellStyle name="Comma 484" xfId="6607"/>
    <cellStyle name="Comma 485" xfId="6609"/>
    <cellStyle name="Comma 486" xfId="6611"/>
    <cellStyle name="Comma 487" xfId="6615"/>
    <cellStyle name="Comma 488" xfId="6618"/>
    <cellStyle name="Comma 489" xfId="6619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61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598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612"/>
    <cellStyle name="Normal 21 3" xfId="6595"/>
    <cellStyle name="Normal 22" xfId="6590"/>
    <cellStyle name="Normal 22 2" xfId="6594"/>
    <cellStyle name="Normal 23" xfId="6596"/>
    <cellStyle name="Normal 24" xfId="6597"/>
    <cellStyle name="Normal 25" xfId="6599"/>
    <cellStyle name="Normal 26" xfId="6600"/>
    <cellStyle name="Normal 27" xfId="6601"/>
    <cellStyle name="Normal 28" xfId="6602"/>
    <cellStyle name="Normal 29" xfId="660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30" xfId="6604"/>
    <cellStyle name="Normal 31" xfId="6606"/>
    <cellStyle name="Normal 32" xfId="6608"/>
    <cellStyle name="Normal 33" xfId="6610"/>
    <cellStyle name="Normal 34" xfId="6614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16" xfId="6617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8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O12" totalsRowCount="1" headerRowCellStyle="Normal 23" dataCellStyle="Normal 23">
  <autoFilter ref="A1:O11"/>
  <tableColumns count="15">
    <tableColumn id="1" name="PERSHKRIMLLOG1" totalsRowDxfId="33" dataCellStyle="Normal 23"/>
    <tableColumn id="2" name="MSGERROR" totalsRowDxfId="32" dataCellStyle="Normal 23"/>
    <tableColumn id="3" name="KODPK" totalsRowDxfId="31" dataCellStyle="Normal 23"/>
    <tableColumn id="4" name="PERSHKRIM" totalsRowDxfId="30" dataCellStyle="Normal 23"/>
    <tableColumn id="5" name="AKTIVPASIV" totalsRowDxfId="29" dataCellStyle="Normal 23"/>
    <tableColumn id="6" name="MBARTURMV" totalsRowDxfId="28" dataCellStyle="Normal 23"/>
    <tableColumn id="7" name="DATEDOK" totalsRowDxfId="27" dataCellStyle="Normal 23"/>
    <tableColumn id="8" name="KMON" totalsRowDxfId="26" dataCellStyle="Normal 23"/>
    <tableColumn id="9" name="KODDT" totalsRowDxfId="25" dataCellStyle="Normal 23"/>
    <tableColumn id="10" name="DB" totalsRowDxfId="24" dataCellStyle="Normal 23"/>
    <tableColumn id="11" name="KR" totalsRowDxfId="23" dataCellStyle="Normal 23"/>
    <tableColumn id="12" name="TREGDK" totalsRowDxfId="22" dataCellStyle="Normal 23"/>
    <tableColumn id="13" name="DBKRMB" totalsRowDxfId="21" dataCellStyle="Normal 23"/>
    <tableColumn id="14" name="DBKRMV2" totalsRowFunction="sum" dataDxfId="20" totalsRowDxfId="19" dataCellStyle="Comma"/>
    <tableColumn id="15" name="BS" totalsRowDxfId="18" dataCellStyle="Normal 2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R9" totalsRowCount="1" headerRowCellStyle="Normal 24" dataCellStyle="Normal 24">
  <autoFilter ref="A1:R8"/>
  <tableColumns count="18">
    <tableColumn id="1" name="PERSHKRIMLLOG1" totalsRowDxfId="17" dataCellStyle="Normal 24"/>
    <tableColumn id="2" name="MSGERROR" totalsRowDxfId="16" dataCellStyle="Normal 24"/>
    <tableColumn id="3" name="KOD" totalsRowDxfId="15" dataCellStyle="Normal 24"/>
    <tableColumn id="4" name="PERSHKRIM" totalsRowDxfId="14" dataCellStyle="Normal 24"/>
    <tableColumn id="5" name="KLASA" totalsRowDxfId="13" dataCellStyle="Normal 24"/>
    <tableColumn id="6" name="KMON" totalsRowDxfId="12" dataCellStyle="Normal 24"/>
    <tableColumn id="7" name="KODFKSCR" totalsRowDxfId="11" dataCellStyle="Normal 24"/>
    <tableColumn id="8" name="DB" totalsRowDxfId="10" dataCellStyle="Normal 24"/>
    <tableColumn id="9" name="KR" totalsRowDxfId="9" dataCellStyle="Normal 24"/>
    <tableColumn id="10" name="DBKRMV" totalsRowDxfId="8" dataCellStyle="Normal 24"/>
    <tableColumn id="11" name="TREGDK" totalsRowDxfId="7" dataCellStyle="Normal 24"/>
    <tableColumn id="12" name="DATEDOK" totalsRowDxfId="6" dataCellStyle="Normal 24"/>
    <tableColumn id="13" name="DKMV" totalsRowDxfId="5" dataCellStyle="Normal 24"/>
    <tableColumn id="14" name="DBKRMVSH" totalsRowDxfId="4" dataCellStyle="Normal 24"/>
    <tableColumn id="15" name="DBKRMVAR" totalsRowDxfId="3" dataCellStyle="Normal 24"/>
    <tableColumn id="16" name="PROMPTASH" totalsRowDxfId="2" dataCellStyle="Normal 24"/>
    <tableColumn id="17" name="DBKRMVFH" totalsRowFunction="sum" totalsRowDxfId="1" dataCellStyle="Comma"/>
    <tableColumn id="18" name="PL" totalsRowDxfId="0" dataCellStyle="Normal 2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showGridLines="0" tabSelected="1" view="pageBreakPreview" zoomScaleNormal="100" zoomScaleSheetLayoutView="100" workbookViewId="0">
      <selection activeCell="B27" sqref="B27"/>
    </sheetView>
  </sheetViews>
  <sheetFormatPr defaultColWidth="9.140625" defaultRowHeight="15"/>
  <cols>
    <col min="1" max="1" width="93.7109375" style="5" customWidth="1"/>
    <col min="2" max="2" width="15.7109375" style="28" customWidth="1"/>
    <col min="3" max="3" width="2.7109375" style="28" customWidth="1"/>
    <col min="4" max="4" width="15.7109375" style="28" customWidth="1"/>
    <col min="5" max="5" width="2.5703125" style="4" customWidth="1"/>
    <col min="6" max="6" width="11" style="5" bestFit="1" customWidth="1"/>
    <col min="7" max="7" width="14.28515625" style="5" bestFit="1" customWidth="1"/>
    <col min="8" max="8" width="9.5703125" style="5" bestFit="1" customWidth="1"/>
    <col min="9" max="16384" width="9.140625" style="5"/>
  </cols>
  <sheetData>
    <row r="1" spans="1:6">
      <c r="A1" s="9" t="s">
        <v>131</v>
      </c>
    </row>
    <row r="2" spans="1:6">
      <c r="A2" s="10" t="s">
        <v>129</v>
      </c>
    </row>
    <row r="3" spans="1:6">
      <c r="A3" s="10" t="s">
        <v>130</v>
      </c>
    </row>
    <row r="4" spans="1:6">
      <c r="A4" s="10" t="s">
        <v>117</v>
      </c>
    </row>
    <row r="5" spans="1:6">
      <c r="A5" s="9" t="s">
        <v>22</v>
      </c>
      <c r="B5" s="1"/>
      <c r="C5" s="1"/>
      <c r="D5" s="1"/>
      <c r="E5" s="5"/>
    </row>
    <row r="6" spans="1:6">
      <c r="A6" s="7"/>
      <c r="B6" s="39" t="s">
        <v>3</v>
      </c>
      <c r="C6" s="39"/>
      <c r="D6" s="39" t="s">
        <v>3</v>
      </c>
      <c r="E6" s="13"/>
    </row>
    <row r="7" spans="1:6">
      <c r="A7" s="7"/>
      <c r="B7" s="56">
        <v>2021</v>
      </c>
      <c r="C7" s="56"/>
      <c r="D7" s="56">
        <v>2020</v>
      </c>
      <c r="E7" s="13"/>
    </row>
    <row r="8" spans="1:6">
      <c r="A8" s="8"/>
      <c r="B8" s="30"/>
      <c r="C8" s="29"/>
      <c r="D8" s="30"/>
      <c r="E8" s="12"/>
    </row>
    <row r="9" spans="1:6">
      <c r="A9" s="6" t="s">
        <v>8</v>
      </c>
      <c r="B9" s="40"/>
      <c r="C9" s="41"/>
      <c r="D9" s="40"/>
      <c r="E9" s="11"/>
    </row>
    <row r="10" spans="1:6">
      <c r="A10" s="19" t="s">
        <v>54</v>
      </c>
      <c r="B10" s="42"/>
      <c r="D10" s="42"/>
      <c r="E10" s="11"/>
    </row>
    <row r="11" spans="1:6">
      <c r="A11" s="19" t="s">
        <v>57</v>
      </c>
      <c r="B11" s="42"/>
      <c r="D11" s="42"/>
      <c r="E11" s="11"/>
    </row>
    <row r="12" spans="1:6">
      <c r="A12" s="19" t="s">
        <v>58</v>
      </c>
      <c r="B12" s="42"/>
      <c r="C12" s="41"/>
      <c r="D12" s="42"/>
      <c r="E12" s="11"/>
    </row>
    <row r="13" spans="1:6">
      <c r="A13" s="19" t="s">
        <v>56</v>
      </c>
      <c r="B13" s="42"/>
      <c r="C13" s="41"/>
      <c r="D13" s="42"/>
      <c r="E13" s="11"/>
    </row>
    <row r="14" spans="1:6">
      <c r="A14" s="19" t="s">
        <v>55</v>
      </c>
      <c r="B14" s="42"/>
      <c r="C14" s="41"/>
      <c r="D14" s="42"/>
      <c r="E14" s="11"/>
    </row>
    <row r="15" spans="1:6">
      <c r="A15" s="6" t="s">
        <v>9</v>
      </c>
      <c r="B15" s="42"/>
      <c r="C15" s="41"/>
      <c r="D15" s="42"/>
      <c r="E15" s="11"/>
      <c r="F15" s="27"/>
    </row>
    <row r="16" spans="1:6">
      <c r="A16" s="6" t="s">
        <v>10</v>
      </c>
      <c r="B16" s="42"/>
      <c r="C16" s="41"/>
      <c r="D16" s="42"/>
      <c r="E16" s="11"/>
    </row>
    <row r="17" spans="1:5">
      <c r="A17" s="6" t="s">
        <v>11</v>
      </c>
      <c r="B17" s="42"/>
      <c r="C17" s="41"/>
      <c r="D17" s="42"/>
      <c r="E17" s="11"/>
    </row>
    <row r="18" spans="1:5">
      <c r="A18" s="6" t="s">
        <v>12</v>
      </c>
      <c r="B18" s="40"/>
      <c r="C18" s="41"/>
      <c r="D18" s="40"/>
      <c r="E18" s="11"/>
    </row>
    <row r="19" spans="1:5">
      <c r="A19" s="19" t="s">
        <v>12</v>
      </c>
      <c r="B19" s="42"/>
      <c r="D19" s="42"/>
      <c r="E19" s="11"/>
    </row>
    <row r="20" spans="1:5">
      <c r="A20" s="19" t="s">
        <v>39</v>
      </c>
      <c r="B20" s="42"/>
      <c r="C20" s="41"/>
      <c r="D20" s="42"/>
      <c r="E20" s="11"/>
    </row>
    <row r="21" spans="1:5">
      <c r="A21" s="6" t="s">
        <v>32</v>
      </c>
      <c r="B21" s="40"/>
      <c r="C21" s="41"/>
      <c r="D21" s="40"/>
      <c r="E21" s="11"/>
    </row>
    <row r="22" spans="1:5">
      <c r="A22" s="19" t="s">
        <v>40</v>
      </c>
      <c r="B22" s="42">
        <v>-60000</v>
      </c>
      <c r="D22" s="42"/>
      <c r="E22" s="11"/>
    </row>
    <row r="23" spans="1:5">
      <c r="A23" s="19" t="s">
        <v>41</v>
      </c>
      <c r="B23" s="42">
        <v>-93720</v>
      </c>
      <c r="D23" s="42">
        <v>-45756</v>
      </c>
      <c r="E23" s="11"/>
    </row>
    <row r="24" spans="1:5">
      <c r="A24" s="19" t="s">
        <v>43</v>
      </c>
      <c r="B24" s="42"/>
      <c r="C24" s="41"/>
      <c r="D24" s="42"/>
      <c r="E24" s="11"/>
    </row>
    <row r="25" spans="1:5">
      <c r="A25" s="6" t="s">
        <v>13</v>
      </c>
      <c r="B25" s="42"/>
      <c r="C25" s="41"/>
      <c r="D25" s="42"/>
      <c r="E25" s="11"/>
    </row>
    <row r="26" spans="1:5">
      <c r="A26" s="6" t="s">
        <v>28</v>
      </c>
      <c r="B26" s="42"/>
      <c r="D26" s="42"/>
      <c r="E26" s="11"/>
    </row>
    <row r="27" spans="1:5">
      <c r="A27" s="6" t="s">
        <v>14</v>
      </c>
      <c r="B27" s="42">
        <v>-805576</v>
      </c>
      <c r="D27" s="42">
        <v>-778411</v>
      </c>
      <c r="E27" s="11"/>
    </row>
    <row r="28" spans="1:5">
      <c r="A28" s="6" t="s">
        <v>2</v>
      </c>
      <c r="B28" s="40"/>
      <c r="C28" s="41"/>
      <c r="D28" s="40"/>
      <c r="E28" s="11"/>
    </row>
    <row r="29" spans="1:5" ht="15" customHeight="1">
      <c r="A29" s="19" t="s">
        <v>44</v>
      </c>
      <c r="B29" s="42"/>
      <c r="C29" s="41"/>
      <c r="D29" s="42"/>
      <c r="E29" s="11"/>
    </row>
    <row r="30" spans="1:5" ht="15" customHeight="1">
      <c r="A30" s="19" t="s">
        <v>42</v>
      </c>
      <c r="B30" s="42"/>
      <c r="C30" s="41"/>
      <c r="D30" s="42"/>
      <c r="E30" s="11"/>
    </row>
    <row r="31" spans="1:5" ht="15" customHeight="1">
      <c r="A31" s="19" t="s">
        <v>51</v>
      </c>
      <c r="B31" s="42"/>
      <c r="C31" s="41"/>
      <c r="D31" s="42"/>
      <c r="E31" s="11"/>
    </row>
    <row r="32" spans="1:5" ht="15" customHeight="1">
      <c r="A32" s="19" t="s">
        <v>45</v>
      </c>
      <c r="B32" s="42"/>
      <c r="C32" s="41"/>
      <c r="D32" s="42"/>
      <c r="E32" s="11"/>
    </row>
    <row r="33" spans="1:5" ht="15" customHeight="1">
      <c r="A33" s="19" t="s">
        <v>50</v>
      </c>
      <c r="B33" s="42"/>
      <c r="D33" s="42"/>
      <c r="E33" s="11"/>
    </row>
    <row r="34" spans="1:5" ht="15" customHeight="1">
      <c r="A34" s="19" t="s">
        <v>46</v>
      </c>
      <c r="B34" s="42"/>
      <c r="C34" s="41"/>
      <c r="D34" s="42"/>
      <c r="E34" s="11"/>
    </row>
    <row r="35" spans="1:5">
      <c r="A35" s="6" t="s">
        <v>15</v>
      </c>
      <c r="B35" s="42"/>
      <c r="C35" s="41"/>
      <c r="D35" s="42"/>
      <c r="E35" s="11"/>
    </row>
    <row r="36" spans="1:5">
      <c r="A36" s="6" t="s">
        <v>33</v>
      </c>
      <c r="B36" s="40"/>
      <c r="C36" s="43"/>
      <c r="D36" s="40"/>
      <c r="E36" s="11"/>
    </row>
    <row r="37" spans="1:5">
      <c r="A37" s="19" t="s">
        <v>47</v>
      </c>
      <c r="B37" s="42"/>
      <c r="D37" s="42"/>
      <c r="E37" s="11"/>
    </row>
    <row r="38" spans="1:5" ht="30">
      <c r="A38" s="19" t="s">
        <v>49</v>
      </c>
      <c r="B38" s="42"/>
      <c r="C38" s="41"/>
      <c r="D38" s="42"/>
      <c r="E38" s="11"/>
    </row>
    <row r="39" spans="1:5">
      <c r="A39" s="19" t="s">
        <v>48</v>
      </c>
      <c r="B39" s="42"/>
      <c r="C39" s="41"/>
      <c r="D39" s="42"/>
      <c r="E39" s="11"/>
    </row>
    <row r="40" spans="1:5">
      <c r="A40" s="6" t="s">
        <v>16</v>
      </c>
      <c r="B40" s="42"/>
      <c r="C40" s="41"/>
      <c r="D40" s="42"/>
      <c r="E40" s="11"/>
    </row>
    <row r="41" spans="1:5">
      <c r="A41" s="25" t="s">
        <v>52</v>
      </c>
      <c r="B41" s="42"/>
      <c r="C41" s="41"/>
      <c r="D41" s="42"/>
      <c r="E41" s="11"/>
    </row>
    <row r="42" spans="1:5">
      <c r="A42" s="6" t="s">
        <v>17</v>
      </c>
      <c r="B42" s="44">
        <v>-959296</v>
      </c>
      <c r="C42" s="45"/>
      <c r="D42" s="44">
        <v>-824167</v>
      </c>
      <c r="E42" s="14"/>
    </row>
    <row r="43" spans="1:5">
      <c r="A43" s="6" t="s">
        <v>0</v>
      </c>
      <c r="B43" s="45"/>
      <c r="C43" s="45"/>
      <c r="D43" s="45"/>
      <c r="E43" s="14"/>
    </row>
    <row r="44" spans="1:5">
      <c r="A44" s="19" t="s">
        <v>18</v>
      </c>
      <c r="B44" s="42"/>
      <c r="C44" s="41"/>
      <c r="D44" s="42"/>
      <c r="E44" s="11"/>
    </row>
    <row r="45" spans="1:5">
      <c r="A45" s="19" t="s">
        <v>19</v>
      </c>
      <c r="B45" s="42"/>
      <c r="C45" s="41"/>
      <c r="D45" s="42"/>
      <c r="E45" s="11"/>
    </row>
    <row r="46" spans="1:5">
      <c r="A46" s="19" t="s">
        <v>30</v>
      </c>
      <c r="B46" s="42"/>
      <c r="C46" s="41"/>
      <c r="D46" s="42"/>
      <c r="E46" s="11"/>
    </row>
    <row r="47" spans="1:5">
      <c r="A47" s="6" t="s">
        <v>35</v>
      </c>
      <c r="B47" s="46">
        <v>-959296</v>
      </c>
      <c r="C47" s="47"/>
      <c r="D47" s="46">
        <v>-824167</v>
      </c>
      <c r="E47" s="14"/>
    </row>
    <row r="48" spans="1:5" ht="15.75" thickBot="1">
      <c r="A48" s="20"/>
      <c r="B48" s="48"/>
      <c r="C48" s="48"/>
      <c r="D48" s="48"/>
      <c r="E48" s="15"/>
    </row>
    <row r="49" spans="1:7" ht="15.75" thickTop="1">
      <c r="A49" s="21" t="s">
        <v>36</v>
      </c>
      <c r="B49" s="49"/>
      <c r="C49" s="49"/>
      <c r="D49" s="49"/>
      <c r="E49" s="15"/>
    </row>
    <row r="50" spans="1:7">
      <c r="A50" s="19" t="s">
        <v>23</v>
      </c>
      <c r="B50" s="42">
        <v>123956</v>
      </c>
      <c r="C50" s="49"/>
      <c r="D50" s="42">
        <v>5945</v>
      </c>
      <c r="E50" s="11"/>
    </row>
    <row r="51" spans="1:7">
      <c r="A51" s="19" t="s">
        <v>24</v>
      </c>
      <c r="B51" s="42"/>
      <c r="C51" s="49"/>
      <c r="D51" s="42"/>
      <c r="E51" s="11"/>
    </row>
    <row r="52" spans="1:7">
      <c r="A52" s="19" t="s">
        <v>25</v>
      </c>
      <c r="B52" s="42"/>
      <c r="C52" s="49"/>
      <c r="D52" s="42"/>
      <c r="E52" s="12"/>
    </row>
    <row r="53" spans="1:7" ht="15" customHeight="1">
      <c r="A53" s="19" t="s">
        <v>26</v>
      </c>
      <c r="B53" s="42"/>
      <c r="C53" s="49"/>
      <c r="D53" s="42"/>
      <c r="E53" s="16"/>
    </row>
    <row r="54" spans="1:7">
      <c r="A54" s="26" t="s">
        <v>5</v>
      </c>
      <c r="B54" s="42"/>
      <c r="C54" s="49"/>
      <c r="D54" s="42"/>
      <c r="E54" s="1"/>
    </row>
    <row r="55" spans="1:7">
      <c r="A55" s="21" t="s">
        <v>37</v>
      </c>
      <c r="B55" s="50">
        <v>123956</v>
      </c>
      <c r="C55" s="51"/>
      <c r="D55" s="50">
        <v>5945</v>
      </c>
      <c r="E55" s="16"/>
    </row>
    <row r="56" spans="1:7">
      <c r="A56" s="22"/>
      <c r="B56" s="52"/>
      <c r="C56" s="41"/>
      <c r="D56" s="52"/>
      <c r="E56" s="16"/>
    </row>
    <row r="57" spans="1:7" ht="15.75" thickBot="1">
      <c r="A57" s="21" t="s">
        <v>38</v>
      </c>
      <c r="B57" s="53">
        <v>-835340</v>
      </c>
      <c r="C57" s="47"/>
      <c r="D57" s="53">
        <v>-818222</v>
      </c>
      <c r="E57" s="16"/>
      <c r="G57" s="70"/>
    </row>
    <row r="58" spans="1:7" ht="15.75" thickTop="1">
      <c r="A58" s="22"/>
      <c r="B58" s="52"/>
      <c r="C58" s="41"/>
      <c r="D58" s="52"/>
      <c r="E58" s="16"/>
    </row>
    <row r="59" spans="1:7">
      <c r="A59" s="23" t="s">
        <v>27</v>
      </c>
      <c r="B59" s="52"/>
      <c r="C59" s="41"/>
      <c r="D59" s="52"/>
      <c r="E59" s="17"/>
    </row>
    <row r="60" spans="1:7">
      <c r="A60" s="22" t="s">
        <v>20</v>
      </c>
      <c r="B60" s="42">
        <v>0</v>
      </c>
      <c r="C60" s="40"/>
      <c r="D60" s="42">
        <v>0</v>
      </c>
      <c r="E60" s="17"/>
    </row>
    <row r="61" spans="1:7">
      <c r="A61" s="22" t="s">
        <v>21</v>
      </c>
      <c r="B61" s="42">
        <v>0</v>
      </c>
      <c r="C61" s="40"/>
      <c r="D61" s="42">
        <v>0</v>
      </c>
      <c r="E61" s="17"/>
    </row>
    <row r="62" spans="1:7">
      <c r="A62" s="2"/>
      <c r="B62" s="31"/>
      <c r="C62" s="31"/>
      <c r="D62" s="31"/>
      <c r="E62" s="17"/>
    </row>
    <row r="63" spans="1:7">
      <c r="A63" s="2"/>
      <c r="B63" s="31"/>
      <c r="C63" s="31"/>
      <c r="D63" s="31"/>
      <c r="E63" s="17"/>
    </row>
    <row r="64" spans="1:7">
      <c r="A64" s="3" t="s">
        <v>53</v>
      </c>
      <c r="B64" s="31"/>
      <c r="C64" s="31"/>
      <c r="D64" s="31"/>
      <c r="E64" s="17"/>
    </row>
    <row r="65" spans="1:5">
      <c r="A65" s="24"/>
      <c r="B65" s="54"/>
      <c r="C65" s="54"/>
      <c r="D65" s="54"/>
      <c r="E65" s="18"/>
    </row>
    <row r="73" spans="1:5">
      <c r="B73" s="55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O6" sqref="M6:O7"/>
    </sheetView>
  </sheetViews>
  <sheetFormatPr defaultRowHeight="12.75"/>
  <cols>
    <col min="1" max="1" width="18.7109375" customWidth="1"/>
    <col min="2" max="2" width="13" customWidth="1"/>
    <col min="3" max="3" width="9.28515625" customWidth="1"/>
    <col min="4" max="4" width="31.85546875" customWidth="1"/>
    <col min="5" max="5" width="13.7109375" customWidth="1"/>
    <col min="6" max="6" width="14.85546875" customWidth="1"/>
    <col min="7" max="7" width="11.5703125" customWidth="1"/>
    <col min="9" max="9" width="9.28515625" customWidth="1"/>
    <col min="12" max="12" width="10" customWidth="1"/>
    <col min="13" max="13" width="10.7109375" customWidth="1"/>
    <col min="14" max="14" width="12.28515625" bestFit="1" customWidth="1"/>
    <col min="15" max="15" width="66.5703125" bestFit="1" customWidth="1"/>
  </cols>
  <sheetData>
    <row r="1" spans="1:15" ht="15">
      <c r="A1" s="32" t="s">
        <v>65</v>
      </c>
      <c r="B1" s="32" t="s">
        <v>66</v>
      </c>
      <c r="C1" s="32" t="s">
        <v>67</v>
      </c>
      <c r="D1" s="32" t="s">
        <v>68</v>
      </c>
      <c r="E1" s="32" t="s">
        <v>69</v>
      </c>
      <c r="F1" s="32" t="s">
        <v>70</v>
      </c>
      <c r="G1" s="32" t="s">
        <v>71</v>
      </c>
      <c r="H1" s="32" t="s">
        <v>72</v>
      </c>
      <c r="I1" s="32" t="s">
        <v>73</v>
      </c>
      <c r="J1" s="32" t="s">
        <v>74</v>
      </c>
      <c r="K1" s="32" t="s">
        <v>75</v>
      </c>
      <c r="L1" s="32" t="s">
        <v>76</v>
      </c>
      <c r="M1" s="32" t="s">
        <v>77</v>
      </c>
      <c r="N1" s="32" t="s">
        <v>78</v>
      </c>
      <c r="O1" s="33" t="s">
        <v>63</v>
      </c>
    </row>
    <row r="2" spans="1:15" ht="15">
      <c r="A2" s="32"/>
      <c r="B2" s="32"/>
      <c r="C2" s="57" t="s">
        <v>79</v>
      </c>
      <c r="D2" s="57" t="s">
        <v>80</v>
      </c>
      <c r="E2" s="57" t="s">
        <v>81</v>
      </c>
      <c r="F2" s="32">
        <v>0</v>
      </c>
      <c r="G2" s="58">
        <v>44274</v>
      </c>
      <c r="H2" s="32"/>
      <c r="I2" s="32"/>
      <c r="J2" s="32">
        <v>0</v>
      </c>
      <c r="K2" s="32">
        <v>0</v>
      </c>
      <c r="L2" s="32"/>
      <c r="M2" s="32">
        <v>-818221.50459999999</v>
      </c>
      <c r="N2" s="35">
        <v>818221.50459999999</v>
      </c>
      <c r="O2" s="33" t="s">
        <v>29</v>
      </c>
    </row>
    <row r="3" spans="1:15" ht="15">
      <c r="A3" s="32"/>
      <c r="B3" s="32"/>
      <c r="C3" s="57">
        <v>101</v>
      </c>
      <c r="D3" s="57" t="s">
        <v>118</v>
      </c>
      <c r="E3" s="57" t="s">
        <v>82</v>
      </c>
      <c r="F3" s="32">
        <v>0</v>
      </c>
      <c r="G3" s="58">
        <v>43998</v>
      </c>
      <c r="H3" s="32"/>
      <c r="I3" s="32" t="s">
        <v>120</v>
      </c>
      <c r="J3" s="32">
        <v>0</v>
      </c>
      <c r="K3" s="32">
        <v>100</v>
      </c>
      <c r="L3" s="32" t="s">
        <v>83</v>
      </c>
      <c r="M3" s="32">
        <v>-100</v>
      </c>
      <c r="N3" s="35">
        <v>-100</v>
      </c>
      <c r="O3" s="33" t="s">
        <v>7</v>
      </c>
    </row>
    <row r="4" spans="1:15" ht="15">
      <c r="A4" s="32"/>
      <c r="B4" s="32"/>
      <c r="C4" s="57">
        <v>401</v>
      </c>
      <c r="D4" s="57" t="s">
        <v>86</v>
      </c>
      <c r="E4" s="57" t="s">
        <v>82</v>
      </c>
      <c r="F4" s="32">
        <v>0</v>
      </c>
      <c r="G4" s="58">
        <v>44034</v>
      </c>
      <c r="H4" s="32" t="s">
        <v>92</v>
      </c>
      <c r="I4" s="32" t="s">
        <v>121</v>
      </c>
      <c r="J4" s="32">
        <v>7020</v>
      </c>
      <c r="K4" s="32">
        <v>7020</v>
      </c>
      <c r="L4" s="32" t="s">
        <v>83</v>
      </c>
      <c r="M4" s="32">
        <v>0</v>
      </c>
      <c r="N4" s="35">
        <v>0</v>
      </c>
      <c r="O4" s="33" t="s">
        <v>6</v>
      </c>
    </row>
    <row r="5" spans="1:15" ht="15">
      <c r="A5" s="32"/>
      <c r="B5" s="32"/>
      <c r="C5" s="57">
        <v>431</v>
      </c>
      <c r="D5" s="57" t="s">
        <v>87</v>
      </c>
      <c r="E5" s="57" t="s">
        <v>82</v>
      </c>
      <c r="F5" s="32">
        <v>0</v>
      </c>
      <c r="G5" s="58">
        <v>44196</v>
      </c>
      <c r="H5" s="32"/>
      <c r="I5" s="32" t="s">
        <v>88</v>
      </c>
      <c r="J5" s="32">
        <v>38502</v>
      </c>
      <c r="K5" s="32">
        <v>45756</v>
      </c>
      <c r="L5" s="32" t="s">
        <v>83</v>
      </c>
      <c r="M5" s="32">
        <v>-7254</v>
      </c>
      <c r="N5" s="35">
        <v>-7254</v>
      </c>
      <c r="O5" s="33" t="s">
        <v>34</v>
      </c>
    </row>
    <row r="6" spans="1:15" ht="15">
      <c r="A6" s="32"/>
      <c r="B6" s="32"/>
      <c r="C6" s="57">
        <v>4453</v>
      </c>
      <c r="D6" s="57" t="s">
        <v>89</v>
      </c>
      <c r="E6" s="57" t="s">
        <v>82</v>
      </c>
      <c r="F6" s="32">
        <v>0</v>
      </c>
      <c r="G6" s="58">
        <v>44043</v>
      </c>
      <c r="H6" s="32"/>
      <c r="I6" s="32" t="s">
        <v>90</v>
      </c>
      <c r="J6" s="32">
        <v>145255</v>
      </c>
      <c r="K6" s="32">
        <v>0</v>
      </c>
      <c r="L6" s="32" t="s">
        <v>84</v>
      </c>
      <c r="M6" s="32">
        <v>145255</v>
      </c>
      <c r="N6" s="35">
        <v>145255</v>
      </c>
      <c r="O6" s="33" t="s">
        <v>1</v>
      </c>
    </row>
    <row r="7" spans="1:15" ht="15">
      <c r="A7" s="32"/>
      <c r="B7" s="32"/>
      <c r="C7" s="57">
        <v>4455</v>
      </c>
      <c r="D7" s="57" t="s">
        <v>119</v>
      </c>
      <c r="E7" s="57" t="s">
        <v>82</v>
      </c>
      <c r="F7" s="32">
        <v>0</v>
      </c>
      <c r="G7" s="58">
        <v>44043</v>
      </c>
      <c r="H7" s="32"/>
      <c r="I7" s="32" t="s">
        <v>122</v>
      </c>
      <c r="J7" s="32">
        <v>145255.5</v>
      </c>
      <c r="K7" s="32">
        <v>145255</v>
      </c>
      <c r="L7" s="32" t="s">
        <v>83</v>
      </c>
      <c r="M7" s="32">
        <v>0.5</v>
      </c>
      <c r="N7" s="35">
        <v>0.5</v>
      </c>
      <c r="O7" s="68" t="s">
        <v>1</v>
      </c>
    </row>
    <row r="8" spans="1:15" ht="15">
      <c r="A8" s="32"/>
      <c r="B8" s="32"/>
      <c r="C8" s="57">
        <v>455</v>
      </c>
      <c r="D8" s="57" t="s">
        <v>91</v>
      </c>
      <c r="E8" s="57" t="s">
        <v>82</v>
      </c>
      <c r="F8" s="32">
        <v>0</v>
      </c>
      <c r="G8" s="58">
        <v>44196</v>
      </c>
      <c r="H8" s="32" t="s">
        <v>92</v>
      </c>
      <c r="I8" s="32" t="s">
        <v>123</v>
      </c>
      <c r="J8" s="32">
        <v>100</v>
      </c>
      <c r="K8" s="32">
        <v>17152.689999999999</v>
      </c>
      <c r="L8" s="32" t="s">
        <v>83</v>
      </c>
      <c r="M8" s="32">
        <v>-894687.7548</v>
      </c>
      <c r="N8" s="35">
        <v>-894687.7548</v>
      </c>
      <c r="O8" s="61" t="s">
        <v>31</v>
      </c>
    </row>
    <row r="9" spans="1:15" ht="15">
      <c r="A9" s="32"/>
      <c r="B9" s="32"/>
      <c r="C9" s="57">
        <v>467</v>
      </c>
      <c r="D9" s="57" t="s">
        <v>93</v>
      </c>
      <c r="E9" s="57" t="s">
        <v>82</v>
      </c>
      <c r="F9" s="32">
        <v>0</v>
      </c>
      <c r="G9" s="58">
        <v>44175</v>
      </c>
      <c r="H9" s="32" t="s">
        <v>92</v>
      </c>
      <c r="I9" s="32" t="s">
        <v>124</v>
      </c>
      <c r="J9" s="32">
        <v>0</v>
      </c>
      <c r="K9" s="32">
        <v>91900</v>
      </c>
      <c r="L9" s="32" t="s">
        <v>83</v>
      </c>
      <c r="M9" s="32">
        <v>-1564300</v>
      </c>
      <c r="N9" s="35">
        <v>-1564300</v>
      </c>
      <c r="O9" s="33" t="s">
        <v>31</v>
      </c>
    </row>
    <row r="10" spans="1:15" ht="15">
      <c r="A10" s="32"/>
      <c r="B10" s="32"/>
      <c r="C10" s="57">
        <v>5121</v>
      </c>
      <c r="D10" s="57" t="s">
        <v>94</v>
      </c>
      <c r="E10" s="57" t="s">
        <v>82</v>
      </c>
      <c r="F10" s="32">
        <v>0</v>
      </c>
      <c r="G10" s="58">
        <v>44181</v>
      </c>
      <c r="H10" s="32"/>
      <c r="I10" s="32" t="s">
        <v>95</v>
      </c>
      <c r="J10" s="32">
        <v>89900</v>
      </c>
      <c r="K10" s="32">
        <v>86732</v>
      </c>
      <c r="L10" s="32" t="s">
        <v>83</v>
      </c>
      <c r="M10" s="32">
        <v>3168</v>
      </c>
      <c r="N10" s="35">
        <v>3168</v>
      </c>
      <c r="O10" s="33" t="s">
        <v>4</v>
      </c>
    </row>
    <row r="11" spans="1:15" ht="15">
      <c r="A11" s="32"/>
      <c r="B11" s="32"/>
      <c r="C11" s="57">
        <v>51241</v>
      </c>
      <c r="D11" s="57" t="s">
        <v>96</v>
      </c>
      <c r="E11" s="57" t="s">
        <v>82</v>
      </c>
      <c r="F11" s="32">
        <v>0</v>
      </c>
      <c r="G11" s="58">
        <v>44196</v>
      </c>
      <c r="H11" s="32" t="s">
        <v>92</v>
      </c>
      <c r="I11" s="32" t="s">
        <v>97</v>
      </c>
      <c r="J11" s="32">
        <v>19152.689999999999</v>
      </c>
      <c r="K11" s="32">
        <v>7051.53</v>
      </c>
      <c r="L11" s="32" t="s">
        <v>83</v>
      </c>
      <c r="M11" s="32">
        <v>1499696.75</v>
      </c>
      <c r="N11" s="35">
        <v>1499696.75</v>
      </c>
      <c r="O11" s="33" t="s">
        <v>4</v>
      </c>
    </row>
    <row r="12" spans="1:15" ht="1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0">
        <f>SUBTOTAL(109,Table1[DBKRMV2])</f>
        <v>-2.0000012591481209E-4</v>
      </c>
      <c r="O12" s="5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E1" workbookViewId="0">
      <selection activeCell="I17" sqref="I17"/>
    </sheetView>
  </sheetViews>
  <sheetFormatPr defaultRowHeight="12.75"/>
  <cols>
    <col min="1" max="1" width="18.7109375" customWidth="1"/>
    <col min="2" max="2" width="13" customWidth="1"/>
    <col min="4" max="4" width="36.5703125" bestFit="1" customWidth="1"/>
    <col min="7" max="7" width="12.42578125" customWidth="1"/>
    <col min="10" max="10" width="10.85546875" customWidth="1"/>
    <col min="11" max="11" width="10" customWidth="1"/>
    <col min="12" max="12" width="11.5703125" customWidth="1"/>
    <col min="14" max="14" width="13.140625" customWidth="1"/>
    <col min="15" max="15" width="13.28515625" customWidth="1"/>
    <col min="16" max="16" width="14.28515625" customWidth="1"/>
    <col min="17" max="17" width="13.140625" customWidth="1"/>
    <col min="18" max="18" width="33.42578125" bestFit="1" customWidth="1"/>
  </cols>
  <sheetData>
    <row r="1" spans="1:18" ht="15">
      <c r="A1" s="36" t="s">
        <v>65</v>
      </c>
      <c r="B1" s="36" t="s">
        <v>66</v>
      </c>
      <c r="C1" s="36" t="s">
        <v>98</v>
      </c>
      <c r="D1" s="36" t="s">
        <v>68</v>
      </c>
      <c r="E1" s="36" t="s">
        <v>99</v>
      </c>
      <c r="F1" s="36" t="s">
        <v>72</v>
      </c>
      <c r="G1" s="36" t="s">
        <v>100</v>
      </c>
      <c r="H1" s="36" t="s">
        <v>74</v>
      </c>
      <c r="I1" s="36" t="s">
        <v>75</v>
      </c>
      <c r="J1" s="36" t="s">
        <v>101</v>
      </c>
      <c r="K1" s="36" t="s">
        <v>76</v>
      </c>
      <c r="L1" s="36" t="s">
        <v>71</v>
      </c>
      <c r="M1" s="36" t="s">
        <v>102</v>
      </c>
      <c r="N1" s="36" t="s">
        <v>103</v>
      </c>
      <c r="O1" s="36" t="s">
        <v>104</v>
      </c>
      <c r="P1" s="36" t="s">
        <v>105</v>
      </c>
      <c r="Q1" s="36" t="s">
        <v>106</v>
      </c>
      <c r="R1" s="37" t="s">
        <v>64</v>
      </c>
    </row>
    <row r="2" spans="1:18" ht="15">
      <c r="A2" s="36"/>
      <c r="B2" s="36"/>
      <c r="C2" s="62">
        <v>769</v>
      </c>
      <c r="D2" s="62" t="s">
        <v>62</v>
      </c>
      <c r="E2" s="62">
        <v>6</v>
      </c>
      <c r="F2" s="36"/>
      <c r="G2" s="63" t="s">
        <v>107</v>
      </c>
      <c r="H2" s="63">
        <v>0</v>
      </c>
      <c r="I2" s="63">
        <v>4472.9369999999999</v>
      </c>
      <c r="J2" s="63">
        <v>-4472.9369999999999</v>
      </c>
      <c r="K2" s="63" t="s">
        <v>83</v>
      </c>
      <c r="L2" s="64" t="s">
        <v>85</v>
      </c>
      <c r="M2" s="65">
        <v>-4472.9369999999999</v>
      </c>
      <c r="N2" s="65">
        <v>0</v>
      </c>
      <c r="O2" s="65">
        <v>4472.9369999999999</v>
      </c>
      <c r="P2" s="66" t="s">
        <v>108</v>
      </c>
      <c r="Q2" s="69">
        <v>4472.9369999999999</v>
      </c>
      <c r="R2" s="67" t="s">
        <v>23</v>
      </c>
    </row>
    <row r="3" spans="1:18" ht="15">
      <c r="A3" s="36"/>
      <c r="B3" s="36"/>
      <c r="C3" s="62">
        <v>618</v>
      </c>
      <c r="D3" s="62" t="s">
        <v>1</v>
      </c>
      <c r="E3" s="62">
        <v>5</v>
      </c>
      <c r="F3" s="36"/>
      <c r="G3" s="63" t="s">
        <v>110</v>
      </c>
      <c r="H3" s="63">
        <v>726277.5</v>
      </c>
      <c r="I3" s="63">
        <v>0</v>
      </c>
      <c r="J3" s="63">
        <v>726277.5</v>
      </c>
      <c r="K3" s="63" t="s">
        <v>84</v>
      </c>
      <c r="L3" s="64" t="s">
        <v>125</v>
      </c>
      <c r="M3" s="65">
        <v>726277.5</v>
      </c>
      <c r="N3" s="65">
        <v>726277.5</v>
      </c>
      <c r="O3" s="65">
        <v>0</v>
      </c>
      <c r="P3" s="66" t="s">
        <v>109</v>
      </c>
      <c r="Q3" s="69">
        <v>-726277.5</v>
      </c>
      <c r="R3" s="37" t="s">
        <v>14</v>
      </c>
    </row>
    <row r="4" spans="1:18" ht="15">
      <c r="A4" s="36"/>
      <c r="B4" s="36"/>
      <c r="C4" s="62">
        <v>628</v>
      </c>
      <c r="D4" s="62" t="s">
        <v>111</v>
      </c>
      <c r="E4" s="62">
        <v>5</v>
      </c>
      <c r="F4" s="36"/>
      <c r="G4" s="63" t="s">
        <v>126</v>
      </c>
      <c r="H4" s="63">
        <v>6702.5115999999998</v>
      </c>
      <c r="I4" s="63">
        <v>0</v>
      </c>
      <c r="J4" s="63">
        <v>6702.5115999999998</v>
      </c>
      <c r="K4" s="63" t="s">
        <v>84</v>
      </c>
      <c r="L4" s="64" t="s">
        <v>127</v>
      </c>
      <c r="M4" s="65">
        <v>6702.5115999999998</v>
      </c>
      <c r="N4" s="65">
        <v>6702.5115999999998</v>
      </c>
      <c r="O4" s="65">
        <v>0</v>
      </c>
      <c r="P4" s="66" t="s">
        <v>109</v>
      </c>
      <c r="Q4" s="69">
        <v>-6702.5115999999998</v>
      </c>
      <c r="R4" s="37" t="s">
        <v>14</v>
      </c>
    </row>
    <row r="5" spans="1:18" ht="15">
      <c r="A5" s="36"/>
      <c r="B5" s="36"/>
      <c r="C5" s="62">
        <v>634</v>
      </c>
      <c r="D5" s="62" t="s">
        <v>59</v>
      </c>
      <c r="E5" s="62">
        <v>5</v>
      </c>
      <c r="F5" s="36"/>
      <c r="G5" s="63" t="s">
        <v>112</v>
      </c>
      <c r="H5" s="63">
        <v>43750</v>
      </c>
      <c r="I5" s="63">
        <v>0</v>
      </c>
      <c r="J5" s="63">
        <v>43750</v>
      </c>
      <c r="K5" s="63" t="s">
        <v>84</v>
      </c>
      <c r="L5" s="64" t="s">
        <v>127</v>
      </c>
      <c r="M5" s="65">
        <v>43750</v>
      </c>
      <c r="N5" s="65">
        <v>43750</v>
      </c>
      <c r="O5" s="65">
        <v>0</v>
      </c>
      <c r="P5" s="66" t="s">
        <v>109</v>
      </c>
      <c r="Q5" s="69">
        <v>-43750</v>
      </c>
      <c r="R5" s="37" t="s">
        <v>14</v>
      </c>
    </row>
    <row r="6" spans="1:18" ht="15">
      <c r="A6" s="36"/>
      <c r="B6" s="36"/>
      <c r="C6" s="62">
        <v>644</v>
      </c>
      <c r="D6" s="62" t="s">
        <v>60</v>
      </c>
      <c r="E6" s="62">
        <v>5</v>
      </c>
      <c r="F6" s="36"/>
      <c r="G6" s="63" t="s">
        <v>113</v>
      </c>
      <c r="H6" s="63">
        <v>45756</v>
      </c>
      <c r="I6" s="63">
        <v>0</v>
      </c>
      <c r="J6" s="63">
        <v>45756</v>
      </c>
      <c r="K6" s="63" t="s">
        <v>84</v>
      </c>
      <c r="L6" s="64" t="s">
        <v>85</v>
      </c>
      <c r="M6" s="65">
        <v>45756</v>
      </c>
      <c r="N6" s="65">
        <v>45756</v>
      </c>
      <c r="O6" s="65">
        <v>0</v>
      </c>
      <c r="P6" s="66" t="s">
        <v>109</v>
      </c>
      <c r="Q6" s="69">
        <v>-45756</v>
      </c>
      <c r="R6" s="37" t="s">
        <v>41</v>
      </c>
    </row>
    <row r="7" spans="1:18" ht="15">
      <c r="A7" s="36"/>
      <c r="B7" s="36"/>
      <c r="C7" s="62">
        <v>657</v>
      </c>
      <c r="D7" s="62" t="s">
        <v>61</v>
      </c>
      <c r="E7" s="62">
        <v>5</v>
      </c>
      <c r="F7" s="36"/>
      <c r="G7" s="63" t="s">
        <v>114</v>
      </c>
      <c r="H7" s="63">
        <v>1680</v>
      </c>
      <c r="I7" s="63">
        <v>0</v>
      </c>
      <c r="J7" s="63">
        <v>1680</v>
      </c>
      <c r="K7" s="63" t="s">
        <v>84</v>
      </c>
      <c r="L7" s="64" t="s">
        <v>127</v>
      </c>
      <c r="M7" s="65">
        <v>1680</v>
      </c>
      <c r="N7" s="65">
        <v>1680</v>
      </c>
      <c r="O7" s="65">
        <v>0</v>
      </c>
      <c r="P7" s="66" t="s">
        <v>109</v>
      </c>
      <c r="Q7" s="69">
        <v>-1680</v>
      </c>
      <c r="R7" s="37" t="s">
        <v>14</v>
      </c>
    </row>
    <row r="8" spans="1:18" ht="15">
      <c r="A8" s="36"/>
      <c r="B8" s="36"/>
      <c r="C8" s="62">
        <v>669</v>
      </c>
      <c r="D8" s="62" t="s">
        <v>115</v>
      </c>
      <c r="E8" s="62">
        <v>5</v>
      </c>
      <c r="F8" s="36"/>
      <c r="G8" s="63" t="s">
        <v>116</v>
      </c>
      <c r="H8" s="63">
        <v>1547.03</v>
      </c>
      <c r="I8" s="63">
        <v>3018.6</v>
      </c>
      <c r="J8" s="63">
        <v>-1471.57</v>
      </c>
      <c r="K8" s="63" t="s">
        <v>83</v>
      </c>
      <c r="L8" s="64" t="s">
        <v>128</v>
      </c>
      <c r="M8" s="65">
        <v>-1471.57</v>
      </c>
      <c r="N8" s="65">
        <v>-1471.57</v>
      </c>
      <c r="O8" s="65">
        <v>0</v>
      </c>
      <c r="P8" s="66" t="s">
        <v>109</v>
      </c>
      <c r="Q8" s="69">
        <v>1471.57</v>
      </c>
      <c r="R8" s="37" t="s">
        <v>23</v>
      </c>
    </row>
    <row r="9" spans="1:18" ht="1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8">
        <f>SUBTOTAL(109,Table2[DBKRMVFH])</f>
        <v>-818221.50459999999</v>
      </c>
      <c r="R9" s="3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2.1-Pasqyra e Perform. (natyra)</vt:lpstr>
      <vt:lpstr>BS</vt:lpstr>
      <vt:lpstr>PL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Ilirjan KUSHTA</cp:lastModifiedBy>
  <cp:lastPrinted>2022-03-30T11:03:53Z</cp:lastPrinted>
  <dcterms:created xsi:type="dcterms:W3CDTF">2012-01-19T09:31:29Z</dcterms:created>
  <dcterms:modified xsi:type="dcterms:W3CDTF">2022-06-28T13:07:07Z</dcterms:modified>
</cp:coreProperties>
</file>