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anja\Desktop\BFI\BFI QKB 2020\E-albania\"/>
    </mc:Choice>
  </mc:AlternateContent>
  <bookViews>
    <workbookView xWindow="0" yWindow="0" windowWidth="28800" windowHeight="112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71" i="18" l="1"/>
  <c r="B69" i="18"/>
  <c r="B67" i="18"/>
  <c r="B59" i="18"/>
  <c r="B35" i="18"/>
  <c r="B30" i="18"/>
  <c r="B28" i="18"/>
  <c r="D28" i="18" l="1"/>
  <c r="D67" i="18" l="1"/>
  <c r="D59" i="18"/>
  <c r="D30" i="18"/>
  <c r="D35" i="18" s="1"/>
  <c r="D50" i="18" s="1"/>
  <c r="B50" i="18"/>
  <c r="D69" i="18" l="1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<sst xmlns="http://schemas.openxmlformats.org/spreadsheetml/2006/main" count="427" uniqueCount="275">
  <si>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</si>
  <si>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</si>
  <si>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</si>
  <si>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</si>
  <si>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</si>
  <si>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</si>
  <si>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</si>
  <si>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</si>
  <si>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</si>
  <si>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</si>
  <si>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</si>
  <si>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</si>
  <si>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</si>
  <si>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</si>
  <si>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</si>
  <si>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</si>
  <si>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</si>
  <si>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</si>
  <si>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</si>
  <si>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</si>
  <si>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</si>
  <si>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</si>
  <si>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</si>
  <si>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</si>
  <si>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</si>
  <si>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</si>
  <si>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</si>
  <si>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</si>
  <si>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</si>
  <si>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</si>
  <si>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</si>
  <si>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</si>
  <si>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</si>
  <si>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</si>
  <si>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</si>
  <si>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</si>
  <si>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</si>
  <si>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</si>
  <si>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</si>
  <si>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</si>
  <si>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</si>
  <si>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</si>
  <si>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</si>
  <si>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</si>
  <si>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</si>
  <si>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</si>
  <si>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</si>
  <si>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</si>
  <si>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</si>
  <si>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</si>
  <si>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</si>
  <si>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</si>
  <si>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</si>
  <si>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</si>
  <si>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</si>
  <si>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</si>
  <si>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</si>
  <si>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</si>
  <si>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</si>
  <si>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</si>
  <si>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</si>
  <si>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</si>
  <si>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</si>
  <si>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</si>
  <si>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</si>
  <si>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</si>
  <si>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</si>
  <si>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</si>
  <si>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</si>
  <si>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</si>
  <si>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</si>
  <si>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</si>
  <si>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</si>
  <si>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</si>
  <si>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</si>
  <si>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</si>
  <si>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</si>
  <si>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</si>
  <si>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</si>
  <si>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</si>
  <si>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</si>
  <si>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</si>
  <si>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</si>
  <si>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</si>
  <si>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</si>
  <si>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</si>
  <si>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</si>
  <si>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</si>
  <si>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</si>
  <si>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</si>
  <si>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</si>
  <si>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</si>
  <si>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</si>
  <si>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</si>
  <si>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</si>
  <si>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</si>
  <si>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</si>
  <si>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</si>
  <si>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</si>
  <si>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</si>
  <si>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</si>
  <si>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</si>
  <si>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</si>
  <si>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</si>
  <si>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</si>
  <si>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</si>
  <si>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</si>
  <si>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</si>
  <si>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</si>
  <si>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</si>
  <si>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</si>
  <si>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</si>
  <si>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</si>
  <si>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</si>
  <si>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</si>
  <si>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</si>
  <si>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</si>
  <si>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</si>
  <si>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</si>
  <si>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</si>
  <si>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</si>
  <si>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</si>
  <si>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</si>
  <si>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</si>
  <si>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</si>
  <si>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</si>
  <si>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</si>
  <si>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</si>
  <si>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</si>
  <si>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</si>
  <si>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</si>
  <si>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</si>
  <si>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</si>
  <si>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</si>
  <si>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</si>
  <si>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</si>
  <si>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</si>
  <si>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</si>
  <si>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</si>
  <si>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</si>
  <si>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</si>
  <si>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</si>
  <si>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</si>
  <si>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</si>
  <si>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</si>
  <si>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</si>
  <si>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</si>
  <si>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</si>
  <si>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</si>
  <si>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</si>
  <si>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</si>
  <si>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</si>
  <si>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</si>
  <si>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</si>
  <si>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</si>
  <si>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</si>
  <si>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</si>
  <si>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</si>
  <si>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</si>
  <si>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</si>
  <si>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</si>
  <si>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</si>
  <si>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</si>
  <si>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</si>
  <si>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</si>
  <si>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</si>
  <si>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</si>
  <si>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</si>
  <si>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</si>
  <si>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</si>
  <si>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</si>
  <si>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</si>
  <si>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</si>
  <si>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</si>
  <si>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</si>
  <si>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</si>
  <si>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</si>
  <si>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</si>
  <si>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</si>
  <si>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</si>
  <si>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</si>
  <si>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</si>
  <si>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</si>
  <si>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</si>
  <si>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</si>
  <si>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</si>
  <si>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</si>
  <si>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</si>
  <si>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</si>
  <si>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</si>
  <si>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</si>
  <si>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</si>
  <si>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</si>
  <si>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</si>
  <si>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</si>
  <si>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</si>
  <si>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</si>
  <si>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</si>
  <si>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</si>
  <si>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</si>
  <si>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</si>
  <si>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</si>
  <si>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</si>
  <si>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</si>
  <si>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</si>
  <si>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</si>
  <si>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</si>
  <si>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</si>
  <si>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</si>
  <si>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</si>
  <si>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</si>
  <si>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</si>
  <si>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</si>
  <si>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</si>
  <si>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</si>
  <si>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</si>
  <si>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</si>
  <si>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</si>
  <si>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</si>
  <si>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</si>
  <si>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</si>
  <si>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</si>
  <si>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</si>
  <si>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</si>
  <si>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</si>
  <si>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</si>
  <si>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</si>
  <si>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</si>
  <si>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</si>
  <si>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</si>
  <si>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</si>
  <si>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</si>
  <si>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</si>
  <si>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</si>
  <si>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</si>
  <si>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</si>
  <si>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</si>
  <si>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</si>
  <si>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</si>
  <si>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</si>
  <si>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</si>
  <si>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</si>
  <si>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</si>
  <si>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</si>
  <si>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</si>
  <si>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</si>
  <si>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</si>
  <si>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</si>
  <si>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</si>
  <si>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</si>
  <si>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</si>
  <si>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</si>
  <si>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</si>
  <si>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</si>
  <si>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</si>
  <si>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</si>
  <si>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</si>
  <si>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</si>
  <si>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</si>
  <si>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</si>
  <si>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</si>
  <si>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</si>
  <si>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</si>
  <si>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</si>
  <si>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</si>
  <si>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</si>
  <si>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</si>
  <si>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</si>
  <si>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</si>
  <si>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31 dhjetor 2019</t>
  </si>
  <si>
    <t>BFI Trade shpk</t>
  </si>
  <si>
    <t>L52417021B</t>
  </si>
  <si>
    <t>31 dhjetor 2020</t>
  </si>
  <si>
    <t>Lek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</si>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</sst>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showGridLines="0" tabSelected="1" zoomScaleNormal="100" workbookViewId="0">
      <selection activeCell="B72" sqref="B7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11.5703125" style="36" bestFit="1" customWidth="1"/>
    <col min="10" max="16384" width="9.140625" style="36"/>
  </cols>
  <sheetData>
    <row r="1" spans="1:9">
      <c r="A1" s="41" t="s">
        <v>227</v>
      </c>
      <c r="B1" s="35" t="s">
        <v>272</v>
      </c>
      <c r="D1" s="35" t="s">
        <v>269</v>
      </c>
    </row>
    <row r="2" spans="1:9">
      <c r="A2" s="42" t="s">
        <v>224</v>
      </c>
      <c r="B2" s="35" t="s">
        <v>270</v>
      </c>
      <c r="D2" s="35" t="s">
        <v>270</v>
      </c>
    </row>
    <row r="3" spans="1:9">
      <c r="A3" s="42" t="s">
        <v>225</v>
      </c>
      <c r="B3" s="35" t="s">
        <v>271</v>
      </c>
      <c r="D3" s="35" t="s">
        <v>271</v>
      </c>
    </row>
    <row r="4" spans="1:9">
      <c r="A4" s="42" t="s">
        <v>226</v>
      </c>
      <c r="B4" s="35" t="s">
        <v>273</v>
      </c>
      <c r="D4" s="35" t="s">
        <v>273</v>
      </c>
    </row>
    <row r="5" spans="1:9">
      <c r="A5" s="41" t="s">
        <v>218</v>
      </c>
      <c r="B5" s="36"/>
      <c r="C5" s="36"/>
      <c r="D5" s="36"/>
      <c r="E5" s="36"/>
      <c r="F5" s="36"/>
    </row>
    <row r="6" spans="1:9">
      <c r="A6" s="40"/>
      <c r="B6" s="37" t="s">
        <v>211</v>
      </c>
      <c r="C6" s="37"/>
      <c r="D6" s="37" t="s">
        <v>211</v>
      </c>
      <c r="E6" s="47"/>
      <c r="F6" s="36"/>
    </row>
    <row r="7" spans="1:9">
      <c r="A7" s="40"/>
      <c r="B7" s="37" t="s">
        <v>212</v>
      </c>
      <c r="C7" s="37"/>
      <c r="D7" s="37" t="s">
        <v>213</v>
      </c>
      <c r="E7" s="47"/>
      <c r="F7" s="36"/>
    </row>
    <row r="8" spans="1:9">
      <c r="A8" s="54" t="s">
        <v>229</v>
      </c>
      <c r="B8" s="38"/>
      <c r="C8" s="39"/>
      <c r="D8" s="38"/>
      <c r="E8" s="46"/>
      <c r="F8" s="62" t="s">
        <v>265</v>
      </c>
    </row>
    <row r="9" spans="1:9">
      <c r="A9" s="52" t="s">
        <v>215</v>
      </c>
      <c r="B9" s="38"/>
      <c r="C9" s="39"/>
      <c r="D9" s="38"/>
      <c r="E9" s="43"/>
      <c r="F9" s="36"/>
    </row>
    <row r="10" spans="1:9">
      <c r="A10" s="49" t="s">
        <v>260</v>
      </c>
      <c r="B10" s="50">
        <v>5688112</v>
      </c>
      <c r="C10" s="44"/>
      <c r="D10" s="50">
        <v>211003552</v>
      </c>
      <c r="E10" s="43"/>
      <c r="F10" s="63" t="s">
        <v>266</v>
      </c>
      <c r="I10" s="65"/>
    </row>
    <row r="11" spans="1:9">
      <c r="A11" s="49" t="s">
        <v>261</v>
      </c>
      <c r="B11" s="50"/>
      <c r="C11" s="44"/>
      <c r="D11" s="50"/>
      <c r="E11" s="43"/>
      <c r="F11" s="63" t="s">
        <v>267</v>
      </c>
      <c r="I11" s="65"/>
    </row>
    <row r="12" spans="1:9">
      <c r="A12" s="49" t="s">
        <v>262</v>
      </c>
      <c r="B12" s="50"/>
      <c r="C12" s="44"/>
      <c r="D12" s="50"/>
      <c r="E12" s="43"/>
      <c r="F12" s="63" t="s">
        <v>267</v>
      </c>
      <c r="I12" s="65"/>
    </row>
    <row r="13" spans="1:9">
      <c r="A13" s="49" t="s">
        <v>263</v>
      </c>
      <c r="B13" s="50"/>
      <c r="C13" s="44"/>
      <c r="D13" s="50"/>
      <c r="E13" s="43"/>
      <c r="F13" s="63" t="s">
        <v>267</v>
      </c>
      <c r="I13" s="65"/>
    </row>
    <row r="14" spans="1:9">
      <c r="A14" s="49" t="s">
        <v>264</v>
      </c>
      <c r="B14" s="50"/>
      <c r="C14" s="44"/>
      <c r="D14" s="50"/>
      <c r="E14" s="43"/>
      <c r="F14" s="63" t="s">
        <v>268</v>
      </c>
      <c r="I14" s="65"/>
    </row>
    <row r="15" spans="1:9">
      <c r="A15" s="52" t="s">
        <v>230</v>
      </c>
      <c r="B15" s="50"/>
      <c r="C15" s="44"/>
      <c r="D15" s="50"/>
      <c r="E15" s="43"/>
      <c r="F15" s="36"/>
      <c r="I15" s="65"/>
    </row>
    <row r="16" spans="1:9">
      <c r="A16" s="52" t="s">
        <v>210</v>
      </c>
      <c r="B16" s="50"/>
      <c r="C16" s="44"/>
      <c r="D16" s="50">
        <v>37750</v>
      </c>
      <c r="E16" s="43"/>
      <c r="F16" s="36"/>
      <c r="I16" s="65"/>
    </row>
    <row r="17" spans="1:9">
      <c r="A17" s="52" t="s">
        <v>231</v>
      </c>
      <c r="B17" s="50"/>
      <c r="C17" s="44"/>
      <c r="D17" s="50"/>
      <c r="E17" s="43"/>
      <c r="F17" s="36"/>
      <c r="I17" s="65"/>
    </row>
    <row r="18" spans="1:9">
      <c r="A18" s="52" t="s">
        <v>216</v>
      </c>
      <c r="B18" s="50"/>
      <c r="C18" s="44"/>
      <c r="D18" s="50"/>
      <c r="E18" s="43"/>
      <c r="F18" s="36" t="s">
        <v>274</v>
      </c>
      <c r="I18" s="65"/>
    </row>
    <row r="19" spans="1:9">
      <c r="A19" s="52" t="s">
        <v>232</v>
      </c>
      <c r="B19" s="50">
        <v>-33461</v>
      </c>
      <c r="C19" s="44"/>
      <c r="D19" s="50">
        <v>-26813</v>
      </c>
      <c r="E19" s="43"/>
      <c r="F19" s="36"/>
      <c r="I19" s="65"/>
    </row>
    <row r="20" spans="1:9">
      <c r="A20" s="52" t="s">
        <v>233</v>
      </c>
      <c r="B20" s="50">
        <v>-3791876</v>
      </c>
      <c r="C20" s="44"/>
      <c r="D20" s="50">
        <v>-5243298</v>
      </c>
      <c r="E20" s="43"/>
      <c r="F20" s="36"/>
      <c r="I20" s="65"/>
    </row>
    <row r="21" spans="1:9">
      <c r="A21" s="52" t="s">
        <v>234</v>
      </c>
      <c r="B21" s="50">
        <v>-6147787</v>
      </c>
      <c r="C21" s="44"/>
      <c r="D21" s="50">
        <v>1789049</v>
      </c>
      <c r="E21" s="43"/>
      <c r="F21" s="36"/>
      <c r="I21" s="65"/>
    </row>
    <row r="22" spans="1:9">
      <c r="A22" s="52" t="s">
        <v>235</v>
      </c>
      <c r="B22" s="50">
        <v>-5986067</v>
      </c>
      <c r="C22" s="44"/>
      <c r="D22" s="50">
        <v>-7999789</v>
      </c>
      <c r="E22" s="43"/>
      <c r="F22" s="36"/>
      <c r="I22" s="65"/>
    </row>
    <row r="23" spans="1:9">
      <c r="A23" s="52"/>
      <c r="B23" s="52"/>
      <c r="C23" s="52"/>
      <c r="D23" s="52"/>
      <c r="E23" s="43"/>
      <c r="F23" s="36"/>
      <c r="I23" s="65"/>
    </row>
    <row r="24" spans="1:9">
      <c r="A24" s="52" t="s">
        <v>236</v>
      </c>
      <c r="B24" s="50"/>
      <c r="C24" s="44"/>
      <c r="D24" s="50"/>
      <c r="E24" s="43"/>
      <c r="F24" s="36"/>
    </row>
    <row r="25" spans="1:9">
      <c r="A25" s="52" t="s">
        <v>237</v>
      </c>
      <c r="B25" s="50"/>
      <c r="C25" s="44"/>
      <c r="D25" s="50"/>
      <c r="E25" s="43"/>
      <c r="F25" s="36"/>
    </row>
    <row r="26" spans="1:9">
      <c r="A26" s="52" t="s">
        <v>238</v>
      </c>
      <c r="B26" s="50"/>
      <c r="C26" s="44"/>
      <c r="D26" s="50"/>
      <c r="E26" s="43"/>
      <c r="F26" s="36"/>
    </row>
    <row r="27" spans="1:9">
      <c r="A27" s="64" t="s">
        <v>214</v>
      </c>
      <c r="B27" s="50"/>
      <c r="C27" s="44"/>
      <c r="D27" s="50"/>
      <c r="E27" s="43"/>
      <c r="F27" s="36"/>
    </row>
    <row r="28" spans="1:9" ht="15" customHeight="1">
      <c r="A28" s="53" t="s">
        <v>217</v>
      </c>
      <c r="B28" s="57">
        <f>SUM(B10:B22,B24:B27)</f>
        <v>-10271079</v>
      </c>
      <c r="C28" s="44"/>
      <c r="D28" s="57">
        <f>SUM(D10:D22,D24:D27)</f>
        <v>199560451</v>
      </c>
      <c r="E28" s="43"/>
      <c r="F28" s="36"/>
    </row>
    <row r="29" spans="1:9" ht="15" customHeight="1">
      <c r="A29" s="52" t="s">
        <v>26</v>
      </c>
      <c r="B29" s="50"/>
      <c r="C29" s="44"/>
      <c r="D29" s="50">
        <v>-30029511</v>
      </c>
      <c r="E29" s="43"/>
      <c r="F29" s="36"/>
    </row>
    <row r="30" spans="1:9" ht="15" customHeight="1">
      <c r="A30" s="53" t="s">
        <v>239</v>
      </c>
      <c r="B30" s="57">
        <f>SUM(B28:B29)</f>
        <v>-10271079</v>
      </c>
      <c r="C30" s="45"/>
      <c r="D30" s="57">
        <f>SUM(D28:D29)</f>
        <v>169530940</v>
      </c>
      <c r="E30" s="43"/>
      <c r="F30" s="36"/>
    </row>
    <row r="31" spans="1:9" ht="15" customHeight="1">
      <c r="A31" s="52"/>
      <c r="B31" s="52"/>
      <c r="C31" s="52"/>
      <c r="D31" s="52"/>
      <c r="E31" s="43"/>
      <c r="F31" s="36"/>
    </row>
    <row r="32" spans="1:9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-10271079</v>
      </c>
      <c r="C35" s="48"/>
      <c r="D35" s="58">
        <f>D30+D33</f>
        <v>169530940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-10271079</v>
      </c>
      <c r="D50" s="59">
        <f>D35</f>
        <v>169530940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-10271079</v>
      </c>
      <c r="D71" s="60">
        <f>D69+D50</f>
        <v>169530940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Alisa BANJA</cp:lastModifiedBy>
  <cp:lastPrinted>2016-10-03T09:59:38Z</cp:lastPrinted>
  <dcterms:created xsi:type="dcterms:W3CDTF">2012-01-19T09:31:29Z</dcterms:created>
  <dcterms:modified xsi:type="dcterms:W3CDTF">2021-07-27T07:37:26Z</dcterms:modified>
</cp:coreProperties>
</file>