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<sst xmlns="http://schemas.openxmlformats.org/spreadsheetml/2006/main" count="408" uniqueCount="267">
  <si>
    <t>Pasqyrat financiare te vitit 2021</t>
  </si>
  <si>
    <t>Ujësjellës Kanalizime Përmet sh.a</t>
  </si>
  <si>
    <t>NIPT J69228203I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</si>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</sst>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&quot;р.&quot;_-;\-* #,##0.00&quot;р.&quot;_-;_-* &quot;-&quot;??&quot;р.&quot;_-;_-@_-"/>
    <numFmt numFmtId="177" formatCode="_-* #,##0.00\ _€_-;\-* #,##0.00\ _€_-;_-* &quot;-&quot;??\ _€_-;_-@_-"/>
    <numFmt numFmtId="178" formatCode="_-* #,##0.00_L_e_k_-;\-* #,##0.00_L_e_k_-;_-* &quot;-&quot;??_L_e_k_-;_-@_-"/>
    <numFmt numFmtId="179" formatCode="_-* #,##0.00_-;\-* #,##0.00_-;_-* &quot;-&quot;??_-;_-@_-"/>
    <numFmt numFmtId="180" formatCode="_-* #,##0_р_._-;\-* #,##0_р_._-;_-* &quot;-&quot;_р_._-;_-@_-"/>
    <numFmt numFmtId="181" formatCode="_-* #,##0.00_р_._-;\-* #,##0.00_р_._-;_-* &quot;-&quot;??_р_._-;_-@_-"/>
    <numFmt numFmtId="182" formatCode="_-* #,##0_-;\-* #,##0_-;_-* &quot;-&quot;??_-;_-@_-"/>
    <numFmt numFmtId="183" formatCode="_-* #,##0_?_._-;\-* #,##0_?_._-;_-* &quot;-&quot;_?_._-;_-@_-"/>
    <numFmt numFmtId="42" formatCode="_(&quot;$&quot;* #,##0_);_(&quot;$&quot;* \(#,##0\);_(&quot;$&quot;* &quot;-&quot;_);_(@_)"/>
    <numFmt numFmtId="41" formatCode="_(* #,##0_);_(* \(#,##0\);_(* &quot;-&quot;_);_(@_)"/>
    <numFmt numFmtId="184" formatCode="_ * #,##0_ ;_ * \-#,##0_ ;_ * &quot;-&quot;_ ;_ @_ "/>
    <numFmt numFmtId="44" formatCode="_(&quot;$&quot;* #,##0.00_);_(&quot;$&quot;* \(#,##0.00\);_(&quot;$&quot;* &quot;-&quot;??_);_(@_)"/>
    <numFmt numFmtId="185" formatCode="_ * #,##0.00_ ;_ * \-#,##0.00_ ;_ * &quot;-&quot;??_ ;_ @_ "/>
    <numFmt numFmtId="186" formatCode="_-* #,##0_-;\-* #,##0_-;_-* &quot;-&quot;_-;_-@_-"/>
    <numFmt numFmtId="187" formatCode="_-* #,##0.00\ _T_L_-;\-* #,##0.00\ _T_L_-;_-* &quot;-&quot;??\ _T_L_-;_-@_-"/>
    <numFmt numFmtId="188" formatCode="_-* #,##0.00&quot;?.&quot;_-;\-* #,##0.00&quot;?.&quot;_-;_-* &quot;-&quot;??&quot;?.&quot;_-;_-@_-"/>
    <numFmt numFmtId="189" formatCode="_-* #,##0.00_?_._-;\-* #,##0.00_?_._-;_-* &quot;-&quot;??_?_._-;_-@_-"/>
    <numFmt numFmtId="190" formatCode="_ * #,##0.00_)_€_ ;_ * \(#,##0.00\)_€_ ;_ * &quot;-&quot;??_)_€_ ;_ @_ 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Calibri"/>
      <charset val="238"/>
    </font>
    <font>
      <sz val="11"/>
      <color rgb="FF3F3F76"/>
      <name val="Calibri"/>
      <charset val="0"/>
      <scheme val="minor"/>
    </font>
    <font>
      <sz val="11"/>
      <color theme="1"/>
      <name val="Agency FB"/>
      <charset val="134"/>
    </font>
    <font>
      <sz val="11"/>
      <color rgb="FF9C0006"/>
      <name val="Calibri"/>
      <charset val="0"/>
      <scheme val="minor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0"/>
      <name val="Tahoma"/>
      <charset val="238"/>
    </font>
    <font>
      <sz val="10"/>
      <name val="Arial"/>
      <charset val="238"/>
    </font>
    <font>
      <sz val="11"/>
      <color rgb="FFFA7D00"/>
      <name val="Calibri"/>
      <charset val="0"/>
      <scheme val="minor"/>
    </font>
    <font>
      <sz val="11"/>
      <color indexed="9"/>
      <name val="Calibri"/>
      <charset val="134"/>
    </font>
    <font>
      <sz val="11"/>
      <color rgb="FF3F3F76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Tahoma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0"/>
      <color indexed="8"/>
      <name val="MS Sans Serif"/>
      <charset val="238"/>
    </font>
    <font>
      <b/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0"/>
      <name val="Calibri"/>
      <charset val="134"/>
      <scheme val="minor"/>
    </font>
    <font>
      <b/>
      <sz val="9"/>
      <color indexed="8"/>
      <name val="Times New Roman"/>
      <charset val="238"/>
    </font>
    <font>
      <sz val="11"/>
      <color indexed="9"/>
      <name val="Calibri"/>
      <charset val="238"/>
    </font>
    <font>
      <b/>
      <sz val="18"/>
      <color indexed="56"/>
      <name val="Cambria"/>
      <charset val="134"/>
    </font>
    <font>
      <b/>
      <sz val="11"/>
      <color indexed="9"/>
      <name val="Calibri"/>
      <charset val="238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1"/>
      <color rgb="FFFFFFFF"/>
      <name val="Calibri"/>
      <charset val="0"/>
      <scheme val="minor"/>
    </font>
    <font>
      <b/>
      <sz val="11"/>
      <color indexed="62"/>
      <name val="Calibri"/>
      <charset val="134"/>
    </font>
    <font>
      <sz val="12"/>
      <name val="Arial"/>
      <charset val="238"/>
    </font>
    <font>
      <sz val="11"/>
      <color rgb="FFFF0000"/>
      <name val="Calibri"/>
      <charset val="134"/>
      <scheme val="minor"/>
    </font>
    <font>
      <sz val="11"/>
      <color indexed="8"/>
      <name val="Calibri"/>
      <charset val="162"/>
    </font>
    <font>
      <b/>
      <sz val="13"/>
      <color theme="3"/>
      <name val="Calibri"/>
      <charset val="134"/>
      <scheme val="minor"/>
    </font>
    <font>
      <b/>
      <sz val="18"/>
      <color indexed="62"/>
      <name val="Cambria"/>
      <charset val="134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Tms Rmn"/>
      <charset val="238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indexed="62"/>
      <name val="Calibri"/>
      <charset val="134"/>
    </font>
    <font>
      <sz val="10"/>
      <name val="Calibri"/>
      <charset val="134"/>
    </font>
    <font>
      <sz val="11"/>
      <color indexed="10"/>
      <name val="Calibri"/>
      <charset val="238"/>
    </font>
    <font>
      <sz val="11"/>
      <color indexed="52"/>
      <name val="Calibri"/>
      <charset val="134"/>
    </font>
    <font>
      <b/>
      <sz val="12"/>
      <color indexed="8"/>
      <name val="Arial"/>
      <charset val="134"/>
    </font>
    <font>
      <sz val="11"/>
      <color rgb="FF9C6500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indexed="17"/>
      <name val="Calibri"/>
      <charset val="134"/>
    </font>
    <font>
      <b/>
      <sz val="15"/>
      <color indexed="62"/>
      <name val="Calibri"/>
      <charset val="134"/>
    </font>
    <font>
      <b/>
      <sz val="11"/>
      <color indexed="52"/>
      <name val="Calibri"/>
      <charset val="238"/>
    </font>
    <font>
      <sz val="11"/>
      <color theme="1"/>
      <name val="Calibri"/>
      <charset val="162"/>
      <scheme val="minor"/>
    </font>
    <font>
      <b/>
      <sz val="13.45"/>
      <color indexed="8"/>
      <name val="Times New Roman"/>
      <charset val="134"/>
    </font>
    <font>
      <sz val="11"/>
      <color rgb="FF006100"/>
      <name val="Calibri"/>
      <charset val="134"/>
      <scheme val="minor"/>
    </font>
    <font>
      <sz val="11"/>
      <color indexed="20"/>
      <name val="Calibri"/>
      <charset val="238"/>
    </font>
    <font>
      <b/>
      <sz val="11"/>
      <color theme="0"/>
      <name val="Calibri"/>
      <charset val="134"/>
      <scheme val="minor"/>
    </font>
    <font>
      <sz val="11"/>
      <color indexed="20"/>
      <name val="Calibri"/>
      <charset val="134"/>
    </font>
    <font>
      <b/>
      <sz val="13"/>
      <color indexed="56"/>
      <name val="Calibri"/>
      <charset val="238"/>
    </font>
    <font>
      <b/>
      <sz val="11"/>
      <color indexed="52"/>
      <name val="Calibri"/>
      <charset val="134"/>
    </font>
    <font>
      <sz val="11"/>
      <color indexed="60"/>
      <name val="Calibri"/>
      <charset val="238"/>
    </font>
    <font>
      <b/>
      <sz val="11"/>
      <color indexed="9"/>
      <name val="Calibri"/>
      <charset val="134"/>
    </font>
    <font>
      <u/>
      <sz val="10"/>
      <color indexed="12"/>
      <name val="Arial"/>
      <charset val="134"/>
    </font>
    <font>
      <i/>
      <sz val="11"/>
      <color indexed="23"/>
      <name val="Calibri"/>
      <charset val="238"/>
    </font>
    <font>
      <sz val="12"/>
      <name val="Tms Rmn"/>
      <charset val="161"/>
    </font>
    <font>
      <b/>
      <sz val="11"/>
      <color rgb="FF3F3F3F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b/>
      <sz val="11"/>
      <color indexed="56"/>
      <name val="Calibri"/>
      <charset val="238"/>
    </font>
    <font>
      <sz val="11"/>
      <color rgb="FF3F3F76"/>
      <name val="Agency FB"/>
      <charset val="134"/>
    </font>
    <font>
      <sz val="11"/>
      <color indexed="60"/>
      <name val="Calibri"/>
      <charset val="134"/>
    </font>
    <font>
      <sz val="10"/>
      <color indexed="0"/>
      <name val="Helv"/>
      <charset val="134"/>
    </font>
    <font>
      <sz val="11"/>
      <color indexed="52"/>
      <name val="Calibri"/>
      <charset val="238"/>
    </font>
    <font>
      <sz val="10"/>
      <color indexed="8"/>
      <name val="Arial"/>
      <charset val="134"/>
    </font>
    <font>
      <sz val="11"/>
      <color indexed="10"/>
      <name val="Calibri"/>
      <charset val="134"/>
      <scheme val="minor"/>
    </font>
    <font>
      <b/>
      <sz val="11"/>
      <color indexed="56"/>
      <name val="Calibri"/>
      <charset val="134"/>
    </font>
    <font>
      <sz val="11"/>
      <color indexed="17"/>
      <name val="Calibri"/>
      <charset val="238"/>
    </font>
    <font>
      <b/>
      <sz val="11"/>
      <color indexed="62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b/>
      <sz val="11"/>
      <color indexed="6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62"/>
      <name val="Calibri"/>
      <charset val="238"/>
    </font>
    <font>
      <b/>
      <sz val="11"/>
      <color indexed="63"/>
      <name val="Calibri"/>
      <charset val="134"/>
    </font>
    <font>
      <sz val="12"/>
      <name val="Tms Rmn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u/>
      <sz val="10"/>
      <color indexed="12"/>
      <name val="Arial"/>
      <charset val="238"/>
    </font>
    <font>
      <sz val="11"/>
      <color indexed="62"/>
      <name val="Calibri"/>
      <charset val="134"/>
    </font>
    <font>
      <sz val="10"/>
      <color indexed="0"/>
      <name val="Helv"/>
      <charset val="238"/>
    </font>
    <font>
      <sz val="11"/>
      <name val="Times New Roman Greek"/>
      <charset val="161"/>
    </font>
    <font>
      <sz val="10"/>
      <color indexed="8"/>
      <name val="Arial"/>
      <charset val="238"/>
    </font>
    <font>
      <sz val="10"/>
      <name val="Arial"/>
      <charset val="162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0" fontId="36" fillId="15" borderId="0" applyNumberFormat="0" applyBorder="0" applyAlignment="0" applyProtection="0">
      <alignment vertical="center"/>
    </xf>
    <xf numFmtId="179" fontId="29" fillId="0" borderId="0" applyFont="0" applyFill="0" applyBorder="0" applyAlignment="0" applyProtection="0"/>
    <xf numFmtId="0" fontId="33" fillId="10" borderId="0" applyNumberFormat="0" applyBorder="0" applyAlignment="0" applyProtection="0"/>
    <xf numFmtId="0" fontId="31" fillId="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84" fontId="33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41" fillId="20" borderId="0" applyNumberFormat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4" fillId="7" borderId="0" applyNumberFormat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2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3" fillId="0" borderId="0" applyFont="0" applyFill="0" applyBorder="0" applyAlignment="0" applyProtection="0">
      <alignment vertical="center"/>
    </xf>
    <xf numFmtId="0" fontId="27" fillId="0" borderId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0" fontId="33" fillId="0" borderId="0"/>
    <xf numFmtId="0" fontId="4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7" borderId="0" applyNumberFormat="0" applyBorder="0" applyAlignment="0" applyProtection="0"/>
    <xf numFmtId="0" fontId="27" fillId="0" borderId="0"/>
    <xf numFmtId="0" fontId="35" fillId="1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49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1" fillId="29" borderId="8" applyNumberFormat="0" applyAlignment="0" applyProtection="0">
      <alignment vertical="center"/>
    </xf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9" applyNumberFormat="0" applyFill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56" fillId="0" borderId="10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0" fontId="33" fillId="30" borderId="11" applyNumberFormat="0" applyFont="0" applyAlignment="0" applyProtection="0">
      <alignment vertical="center"/>
    </xf>
    <xf numFmtId="43" fontId="29" fillId="0" borderId="0" applyFont="0" applyFill="0" applyBorder="0" applyAlignment="0" applyProtection="0"/>
    <xf numFmtId="0" fontId="58" fillId="28" borderId="0" applyNumberFormat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3" fillId="10" borderId="0" applyNumberFormat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36" fillId="32" borderId="0" applyNumberFormat="0" applyBorder="0" applyAlignment="0" applyProtection="0">
      <alignment vertical="center"/>
    </xf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181" fontId="2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35" borderId="0" applyNumberFormat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60" fillId="0" borderId="10" applyNumberFormat="0" applyFill="0" applyAlignment="0" applyProtection="0">
      <alignment vertical="center"/>
    </xf>
    <xf numFmtId="0" fontId="27" fillId="0" borderId="0"/>
    <xf numFmtId="0" fontId="65" fillId="0" borderId="13" applyNumberFormat="0" applyFill="0" applyAlignment="0" applyProtection="0">
      <alignment vertical="center"/>
    </xf>
    <xf numFmtId="0" fontId="22" fillId="36" borderId="0" applyNumberFormat="0" applyBorder="0" applyAlignment="0" applyProtection="0"/>
    <xf numFmtId="0" fontId="27" fillId="0" borderId="0"/>
    <xf numFmtId="0" fontId="65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/>
    <xf numFmtId="43" fontId="37" fillId="0" borderId="0" applyFont="0" applyFill="0" applyBorder="0" applyAlignment="0" applyProtection="0"/>
    <xf numFmtId="0" fontId="23" fillId="6" borderId="3" applyNumberFormat="0" applyAlignment="0" applyProtection="0">
      <alignment vertical="center"/>
    </xf>
    <xf numFmtId="178" fontId="22" fillId="0" borderId="0" applyFont="0" applyFill="0" applyBorder="0" applyAlignment="0" applyProtection="0"/>
    <xf numFmtId="0" fontId="27" fillId="0" borderId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22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26" borderId="0" applyNumberFormat="0" applyBorder="0" applyAlignment="0" applyProtection="0"/>
    <xf numFmtId="0" fontId="66" fillId="4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67" fillId="41" borderId="14" applyNumberFormat="0" applyAlignment="0" applyProtection="0">
      <alignment vertical="center"/>
    </xf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42" borderId="0" applyNumberFormat="0" applyBorder="0" applyAlignment="0" applyProtection="0">
      <alignment vertical="center"/>
    </xf>
    <xf numFmtId="0" fontId="29" fillId="0" borderId="0"/>
    <xf numFmtId="0" fontId="68" fillId="41" borderId="3" applyNumberFormat="0" applyAlignment="0" applyProtection="0">
      <alignment vertical="center"/>
    </xf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82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0" fillId="0" borderId="4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0" fontId="41" fillId="21" borderId="0" applyNumberFormat="0" applyBorder="0" applyAlignment="0" applyProtection="0"/>
    <xf numFmtId="0" fontId="39" fillId="0" borderId="5" applyNumberFormat="0" applyFill="0" applyAlignment="0" applyProtection="0">
      <alignment vertical="center"/>
    </xf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34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27" fillId="0" borderId="0"/>
    <xf numFmtId="0" fontId="43" fillId="25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9" fillId="3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3" fillId="14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41" fillId="16" borderId="0" applyNumberFormat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3" fillId="1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6" fillId="3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49" borderId="0" applyNumberFormat="0" applyBorder="0" applyAlignment="0" applyProtection="0">
      <alignment vertical="center"/>
    </xf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38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16" borderId="0" applyNumberFormat="0" applyBorder="0" applyAlignment="0" applyProtection="0"/>
    <xf numFmtId="0" fontId="33" fillId="14" borderId="0" applyNumberFormat="0" applyBorder="0" applyAlignment="0" applyProtection="0"/>
    <xf numFmtId="0" fontId="35" fillId="5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54" borderId="0" applyNumberFormat="0" applyBorder="0" applyAlignment="0" applyProtection="0">
      <alignment vertical="center"/>
    </xf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0" borderId="0" applyNumberFormat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0" fontId="36" fillId="13" borderId="0" applyNumberFormat="0" applyBorder="0" applyAlignment="0" applyProtection="0">
      <alignment vertical="center"/>
    </xf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4" borderId="0" applyNumberFormat="0" applyBorder="0" applyAlignment="0" applyProtection="0"/>
    <xf numFmtId="0" fontId="35" fillId="56" borderId="0" applyNumberFormat="0" applyBorder="0" applyAlignment="0" applyProtection="0">
      <alignment vertical="center"/>
    </xf>
    <xf numFmtId="0" fontId="38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32" borderId="0" applyNumberFormat="0" applyBorder="0" applyAlignment="0" applyProtection="0"/>
    <xf numFmtId="0" fontId="50" fillId="0" borderId="7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0" fontId="36" fillId="57" borderId="0" applyNumberFormat="0" applyBorder="0" applyAlignment="0" applyProtection="0">
      <alignment vertical="center"/>
    </xf>
    <xf numFmtId="0" fontId="27" fillId="0" borderId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3" fillId="51" borderId="0" applyNumberFormat="0" applyBorder="0" applyAlignment="0" applyProtection="0"/>
    <xf numFmtId="43" fontId="26" fillId="0" borderId="0" applyFont="0" applyFill="0" applyBorder="0" applyAlignment="0" applyProtection="0"/>
    <xf numFmtId="0" fontId="35" fillId="59" borderId="0" applyNumberFormat="0" applyBorder="0" applyAlignment="0" applyProtection="0">
      <alignment vertical="center"/>
    </xf>
    <xf numFmtId="0" fontId="29" fillId="0" borderId="0"/>
    <xf numFmtId="0" fontId="43" fillId="50" borderId="0" applyNumberFormat="0" applyBorder="0" applyAlignment="0" applyProtection="0"/>
    <xf numFmtId="0" fontId="27" fillId="0" borderId="0"/>
    <xf numFmtId="0" fontId="36" fillId="51" borderId="0" applyNumberFormat="0" applyBorder="0" applyAlignment="0" applyProtection="0">
      <alignment vertical="center"/>
    </xf>
    <xf numFmtId="181" fontId="29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35" fillId="12" borderId="0" applyNumberFormat="0" applyBorder="0" applyAlignment="0" applyProtection="0">
      <alignment vertical="center"/>
    </xf>
    <xf numFmtId="43" fontId="73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7" fillId="4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1" borderId="0" applyNumberFormat="0" applyBorder="0" applyAlignment="0" applyProtection="0"/>
    <xf numFmtId="0" fontId="41" fillId="37" borderId="0" applyNumberFormat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3" fillId="17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1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3" fillId="42" borderId="0" applyNumberFormat="0" applyBorder="0" applyAlignment="0" applyProtection="0"/>
    <xf numFmtId="0" fontId="22" fillId="43" borderId="0" applyNumberFormat="0" applyBorder="0" applyAlignment="0" applyProtection="0"/>
    <xf numFmtId="43" fontId="37" fillId="0" borderId="0" applyFont="0" applyFill="0" applyBorder="0" applyAlignment="0" applyProtection="0"/>
    <xf numFmtId="0" fontId="33" fillId="11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1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181" fontId="29" fillId="0" borderId="0" applyFont="0" applyFill="0" applyBorder="0" applyAlignment="0" applyProtection="0"/>
    <xf numFmtId="0" fontId="33" fillId="11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10" borderId="3" applyNumberFormat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0" fontId="33" fillId="11" borderId="0" applyNumberFormat="0" applyBorder="0" applyAlignment="0" applyProtection="0"/>
    <xf numFmtId="0" fontId="37" fillId="43" borderId="0" applyNumberFormat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1" fillId="37" borderId="0" applyNumberFormat="0" applyBorder="0" applyAlignment="0" applyProtection="0"/>
    <xf numFmtId="0" fontId="22" fillId="39" borderId="0" applyNumberFormat="0" applyBorder="0" applyAlignment="0" applyProtection="0"/>
    <xf numFmtId="0" fontId="37" fillId="11" borderId="0" applyNumberFormat="0" applyBorder="0" applyAlignment="0" applyProtection="0"/>
    <xf numFmtId="0" fontId="33" fillId="17" borderId="0" applyNumberFormat="0" applyBorder="0" applyAlignment="0" applyProtection="0"/>
    <xf numFmtId="180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3" fillId="17" borderId="0" applyNumberFormat="0" applyBorder="0" applyAlignment="0" applyProtection="0"/>
    <xf numFmtId="180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3" fillId="17" borderId="0" applyNumberFormat="0" applyBorder="0" applyAlignment="0" applyProtection="0"/>
    <xf numFmtId="183" fontId="29" fillId="0" borderId="0" applyFont="0" applyFill="0" applyBorder="0" applyAlignment="0" applyProtection="0"/>
    <xf numFmtId="0" fontId="41" fillId="21" borderId="0" applyNumberFormat="0" applyBorder="0" applyAlignment="0" applyProtection="0"/>
    <xf numFmtId="43" fontId="38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3" fillId="17" borderId="0" applyNumberFormat="0" applyBorder="0" applyAlignment="0" applyProtection="0"/>
    <xf numFmtId="180" fontId="29" fillId="0" borderId="0" applyFont="0" applyFill="0" applyBorder="0" applyAlignment="0" applyProtection="0"/>
    <xf numFmtId="0" fontId="27" fillId="0" borderId="0"/>
    <xf numFmtId="0" fontId="31" fillId="25" borderId="0" applyNumberFormat="0" applyBorder="0" applyAlignment="0" applyProtection="0"/>
    <xf numFmtId="43" fontId="26" fillId="0" borderId="0" applyFont="0" applyFill="0" applyBorder="0" applyAlignment="0" applyProtection="0"/>
    <xf numFmtId="0" fontId="33" fillId="34" borderId="0" applyNumberFormat="0" applyBorder="0" applyAlignment="0" applyProtection="0"/>
    <xf numFmtId="180" fontId="29" fillId="0" borderId="0" applyFont="0" applyFill="0" applyBorder="0" applyAlignment="0" applyProtection="0"/>
    <xf numFmtId="0" fontId="41" fillId="37" borderId="0" applyNumberFormat="0" applyBorder="0" applyAlignment="0" applyProtection="0"/>
    <xf numFmtId="0" fontId="37" fillId="39" borderId="0" applyNumberFormat="0" applyBorder="0" applyAlignment="0" applyProtection="0"/>
    <xf numFmtId="0" fontId="37" fillId="17" borderId="0" applyNumberFormat="0" applyBorder="0" applyAlignment="0" applyProtection="0"/>
    <xf numFmtId="0" fontId="37" fillId="39" borderId="0" applyNumberFormat="0" applyBorder="0" applyAlignment="0" applyProtection="0"/>
    <xf numFmtId="179" fontId="40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4" borderId="0" applyNumberFormat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3" fillId="14" borderId="0" applyNumberFormat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33" fillId="14" borderId="0" applyNumberFormat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4" borderId="0" applyNumberFormat="0" applyBorder="0" applyAlignment="0" applyProtection="0"/>
    <xf numFmtId="9" fontId="26" fillId="0" borderId="0" applyFont="0" applyFill="0" applyBorder="0" applyAlignment="0" applyProtection="0"/>
    <xf numFmtId="178" fontId="7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46" borderId="0" applyNumberFormat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7" fillId="36" borderId="0" applyNumberFormat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7" fillId="36" borderId="0" applyNumberFormat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4" fillId="7" borderId="0" applyNumberFormat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22" fillId="28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45" borderId="0" applyNumberFormat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38" fillId="0" borderId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9" fontId="22" fillId="0" borderId="0" applyFont="0" applyFill="0" applyBorder="0" applyAlignment="0" applyProtection="0"/>
    <xf numFmtId="0" fontId="33" fillId="24" borderId="0" applyNumberFormat="0" applyBorder="0" applyAlignment="0" applyProtection="0"/>
    <xf numFmtId="0" fontId="33" fillId="54" borderId="0" applyNumberFormat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45" borderId="0" applyNumberFormat="0" applyBorder="0" applyAlignment="0" applyProtection="0"/>
    <xf numFmtId="0" fontId="38" fillId="0" borderId="0"/>
    <xf numFmtId="0" fontId="37" fillId="28" borderId="0" applyNumberFormat="0" applyBorder="0" applyAlignment="0" applyProtection="0"/>
    <xf numFmtId="0" fontId="27" fillId="0" borderId="0"/>
    <xf numFmtId="0" fontId="37" fillId="28" borderId="0" applyNumberFormat="0" applyBorder="0" applyAlignment="0" applyProtection="0"/>
    <xf numFmtId="181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16" borderId="0" applyNumberFormat="0" applyBorder="0" applyAlignment="0" applyProtection="0"/>
    <xf numFmtId="0" fontId="27" fillId="0" borderId="0"/>
    <xf numFmtId="0" fontId="33" fillId="44" borderId="0" applyNumberFormat="0" applyBorder="0" applyAlignment="0" applyProtection="0"/>
    <xf numFmtId="0" fontId="37" fillId="16" borderId="0" applyNumberFormat="0" applyBorder="0" applyAlignment="0" applyProtection="0"/>
    <xf numFmtId="43" fontId="26" fillId="0" borderId="0" applyFont="0" applyFill="0" applyBorder="0" applyAlignment="0" applyProtection="0"/>
    <xf numFmtId="0" fontId="37" fillId="16" borderId="0" applyNumberFormat="0" applyBorder="0" applyAlignment="0" applyProtection="0"/>
    <xf numFmtId="43" fontId="26" fillId="0" borderId="0" applyFont="0" applyFill="0" applyBorder="0" applyAlignment="0" applyProtection="0"/>
    <xf numFmtId="0" fontId="74" fillId="31" borderId="0" applyNumberFormat="0" applyBorder="0" applyAlignment="0" applyProtection="0"/>
    <xf numFmtId="43" fontId="37" fillId="0" borderId="0" applyFont="0" applyFill="0" applyBorder="0" applyAlignment="0" applyProtection="0"/>
    <xf numFmtId="0" fontId="22" fillId="2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3" fillId="1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0" fontId="75" fillId="31" borderId="0" applyNumberFormat="0" applyBorder="0" applyAlignment="0" applyProtection="0"/>
    <xf numFmtId="179" fontId="40" fillId="0" borderId="0" applyFont="0" applyFill="0" applyBorder="0" applyAlignment="0" applyProtection="0"/>
    <xf numFmtId="0" fontId="33" fillId="1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4" borderId="0" applyNumberFormat="0" applyBorder="0" applyAlignment="0" applyProtection="0"/>
    <xf numFmtId="43" fontId="29" fillId="0" borderId="0" applyFont="0" applyFill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43" fontId="26" fillId="0" borderId="0" applyFont="0" applyFill="0" applyBorder="0" applyAlignment="0" applyProtection="0"/>
    <xf numFmtId="0" fontId="33" fillId="49" borderId="0" applyNumberFormat="0" applyBorder="0" applyAlignment="0" applyProtection="0"/>
    <xf numFmtId="0" fontId="37" fillId="24" borderId="0" applyNumberFormat="0" applyBorder="0" applyAlignment="0" applyProtection="0"/>
    <xf numFmtId="178" fontId="26" fillId="0" borderId="0" applyFont="0" applyFill="0" applyBorder="0" applyAlignment="0" applyProtection="0"/>
    <xf numFmtId="0" fontId="22" fillId="11" borderId="0" applyNumberFormat="0" applyBorder="0" applyAlignment="0" applyProtection="0"/>
    <xf numFmtId="0" fontId="33" fillId="16" borderId="0" applyNumberFormat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16" borderId="0" applyNumberFormat="0" applyBorder="0" applyAlignment="0" applyProtection="0"/>
    <xf numFmtId="0" fontId="27" fillId="0" borderId="0"/>
    <xf numFmtId="0" fontId="48" fillId="27" borderId="3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3" fillId="16" borderId="0" applyNumberFormat="0" applyBorder="0" applyAlignment="0" applyProtection="0"/>
    <xf numFmtId="0" fontId="27" fillId="0" borderId="0"/>
    <xf numFmtId="0" fontId="48" fillId="27" borderId="3" applyNumberFormat="0" applyAlignment="0" applyProtection="0"/>
    <xf numFmtId="0" fontId="33" fillId="16" borderId="0" applyNumberFormat="0" applyBorder="0" applyAlignment="0" applyProtection="0"/>
    <xf numFmtId="9" fontId="29" fillId="0" borderId="0" applyFont="0" applyFill="0" applyBorder="0" applyAlignment="0" applyProtection="0"/>
    <xf numFmtId="0" fontId="48" fillId="27" borderId="3" applyNumberFormat="0" applyAlignment="0" applyProtection="0"/>
    <xf numFmtId="0" fontId="27" fillId="0" borderId="0"/>
    <xf numFmtId="43" fontId="40" fillId="0" borderId="0" applyFont="0" applyFill="0" applyBorder="0" applyAlignment="0" applyProtection="0"/>
    <xf numFmtId="0" fontId="27" fillId="0" borderId="0"/>
    <xf numFmtId="0" fontId="76" fillId="41" borderId="3" applyNumberFormat="0" applyAlignment="0" applyProtection="0"/>
    <xf numFmtId="178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16" borderId="0" applyNumberFormat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3" fillId="16" borderId="0" applyNumberFormat="0" applyBorder="0" applyAlignment="0" applyProtection="0"/>
    <xf numFmtId="9" fontId="29" fillId="0" borderId="0" applyFont="0" applyFill="0" applyBorder="0" applyAlignment="0" applyProtection="0"/>
    <xf numFmtId="0" fontId="33" fillId="15" borderId="0" applyNumberFormat="0" applyBorder="0" applyAlignment="0" applyProtection="0"/>
    <xf numFmtId="0" fontId="37" fillId="11" borderId="0" applyNumberFormat="0" applyBorder="0" applyAlignment="0" applyProtection="0"/>
    <xf numFmtId="0" fontId="77" fillId="27" borderId="3" applyNumberFormat="0" applyAlignment="0" applyProtection="0"/>
    <xf numFmtId="0" fontId="41" fillId="52" borderId="0" applyNumberFormat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2" fillId="1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3" borderId="0" applyNumberFormat="0" applyBorder="0" applyAlignment="0" applyProtection="0"/>
    <xf numFmtId="0" fontId="28" fillId="0" borderId="0"/>
    <xf numFmtId="0" fontId="41" fillId="53" borderId="0" applyNumberFormat="0" applyBorder="0" applyAlignment="0" applyProtection="0"/>
    <xf numFmtId="178" fontId="26" fillId="0" borderId="0" applyFont="0" applyFill="0" applyBorder="0" applyAlignment="0" applyProtection="0"/>
    <xf numFmtId="0" fontId="37" fillId="17" borderId="0" applyNumberFormat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22" fillId="25" borderId="0" applyNumberFormat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33" fillId="10" borderId="0" applyNumberFormat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33" fillId="10" borderId="0" applyNumberFormat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7" fillId="0" borderId="0"/>
    <xf numFmtId="0" fontId="22" fillId="28" borderId="0" applyNumberFormat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33" fillId="39" borderId="0" applyNumberFormat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3" fillId="39" borderId="0" applyNumberFormat="0" applyBorder="0" applyAlignment="0" applyProtection="0"/>
    <xf numFmtId="181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7" fillId="11" borderId="0" applyNumberFormat="0" applyBorder="0" applyAlignment="0" applyProtection="0"/>
    <xf numFmtId="0" fontId="33" fillId="39" borderId="0" applyNumberFormat="0" applyBorder="0" applyAlignment="0" applyProtection="0"/>
    <xf numFmtId="43" fontId="26" fillId="0" borderId="0" applyFont="0" applyFill="0" applyBorder="0" applyAlignment="0" applyProtection="0"/>
    <xf numFmtId="0" fontId="33" fillId="39" borderId="0" applyNumberFormat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3" fillId="39" borderId="0" applyNumberFormat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39" borderId="0" applyNumberFormat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33" fillId="13" borderId="0" applyNumberFormat="0" applyBorder="0" applyAlignment="0" applyProtection="0"/>
    <xf numFmtId="0" fontId="37" fillId="28" borderId="0" applyNumberFormat="0" applyBorder="0" applyAlignment="0" applyProtection="0"/>
    <xf numFmtId="18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59" borderId="0" applyNumberFormat="0" applyBorder="0" applyAlignment="0" applyProtection="0"/>
    <xf numFmtId="0" fontId="37" fillId="28" borderId="0" applyNumberFormat="0" applyBorder="0" applyAlignment="0" applyProtection="0"/>
    <xf numFmtId="179" fontId="29" fillId="0" borderId="0" applyFont="0" applyFill="0" applyBorder="0" applyAlignment="0" applyProtection="0"/>
    <xf numFmtId="0" fontId="37" fillId="21" borderId="0" applyNumberFormat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2" fillId="11" borderId="0" applyNumberFormat="0" applyBorder="0" applyAlignment="0" applyProtection="0"/>
    <xf numFmtId="43" fontId="26" fillId="0" borderId="0" applyFont="0" applyFill="0" applyBorder="0" applyAlignment="0" applyProtection="0"/>
    <xf numFmtId="0" fontId="33" fillId="16" borderId="0" applyNumberFormat="0" applyBorder="0" applyAlignment="0" applyProtection="0"/>
    <xf numFmtId="0" fontId="40" fillId="0" borderId="0"/>
    <xf numFmtId="43" fontId="37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33" fillId="16" borderId="0" applyNumberFormat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0" fontId="33" fillId="16" borderId="0" applyNumberFormat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8" fillId="0" borderId="0"/>
    <xf numFmtId="182" fontId="28" fillId="0" borderId="0" applyFont="0" applyFill="0" applyBorder="0" applyAlignment="0" applyProtection="0"/>
    <xf numFmtId="0" fontId="33" fillId="16" borderId="0" applyNumberFormat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0" fontId="33" fillId="16" borderId="0" applyNumberFormat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3" fillId="16" borderId="0" applyNumberFormat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3" fillId="57" borderId="0" applyNumberFormat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41" fillId="45" borderId="0" applyNumberFormat="0" applyBorder="0" applyAlignment="0" applyProtection="0"/>
    <xf numFmtId="0" fontId="22" fillId="21" borderId="0" applyNumberFormat="0" applyBorder="0" applyAlignment="0" applyProtection="0"/>
    <xf numFmtId="181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41" fillId="45" borderId="0" applyNumberFormat="0" applyBorder="0" applyAlignment="0" applyProtection="0"/>
    <xf numFmtId="0" fontId="33" fillId="14" borderId="0" applyNumberFormat="0" applyBorder="0" applyAlignment="0" applyProtection="0"/>
    <xf numFmtId="0" fontId="37" fillId="21" borderId="0" applyNumberFormat="0" applyBorder="0" applyAlignment="0" applyProtection="0"/>
    <xf numFmtId="178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43" fillId="19" borderId="0" applyNumberFormat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16" borderId="0" applyNumberFormat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1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1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16" borderId="0" applyNumberFormat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1" fillId="19" borderId="0" applyNumberFormat="0" applyBorder="0" applyAlignment="0" applyProtection="0"/>
    <xf numFmtId="0" fontId="38" fillId="0" borderId="0"/>
    <xf numFmtId="178" fontId="29" fillId="0" borderId="0" applyFont="0" applyFill="0" applyBorder="0" applyAlignment="0" applyProtection="0"/>
    <xf numFmtId="0" fontId="27" fillId="0" borderId="0"/>
    <xf numFmtId="0" fontId="41" fillId="39" borderId="0" applyNumberFormat="0" applyBorder="0" applyAlignment="0" applyProtection="0"/>
    <xf numFmtId="0" fontId="43" fillId="17" borderId="0" applyNumberFormat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39" borderId="0" applyNumberFormat="0" applyBorder="0" applyAlignment="0" applyProtection="0"/>
    <xf numFmtId="0" fontId="41" fillId="20" borderId="0" applyNumberFormat="0" applyBorder="0" applyAlignment="0" applyProtection="0"/>
    <xf numFmtId="18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38" fillId="0" borderId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20" borderId="0" applyNumberFormat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20" borderId="0" applyNumberFormat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84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20" borderId="0" applyNumberFormat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38" borderId="0" applyNumberFormat="0" applyBorder="0" applyAlignment="0" applyProtection="0"/>
    <xf numFmtId="179" fontId="40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18" borderId="0" applyNumberFormat="0" applyBorder="0" applyAlignment="0" applyProtection="0"/>
    <xf numFmtId="0" fontId="31" fillId="17" borderId="0" applyNumberFormat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41" fillId="21" borderId="0" applyNumberFormat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41" fillId="21" borderId="0" applyNumberFormat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21" borderId="0" applyNumberFormat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22" borderId="0" applyNumberFormat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0" fontId="28" fillId="0" borderId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43" fillId="50" borderId="0" applyNumberFormat="0" applyBorder="0" applyAlignment="0" applyProtection="0"/>
    <xf numFmtId="178" fontId="22" fillId="0" borderId="0" applyFont="0" applyFill="0" applyBorder="0" applyAlignment="0" applyProtection="0"/>
    <xf numFmtId="0" fontId="0" fillId="0" borderId="0"/>
    <xf numFmtId="0" fontId="28" fillId="0" borderId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41" fillId="39" borderId="0" applyNumberFormat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41" fillId="39" borderId="0" applyNumberFormat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41" fillId="39" borderId="0" applyNumberFormat="0" applyBorder="0" applyAlignment="0" applyProtection="0"/>
    <xf numFmtId="0" fontId="28" fillId="0" borderId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39" borderId="0" applyNumberFormat="0" applyBorder="0" applyAlignment="0" applyProtection="0"/>
    <xf numFmtId="0" fontId="38" fillId="0" borderId="0"/>
    <xf numFmtId="179" fontId="40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1" fillId="50" borderId="0" applyNumberFormat="0" applyBorder="0" applyAlignment="0" applyProtection="0"/>
    <xf numFmtId="178" fontId="22" fillId="0" borderId="0" applyFont="0" applyFill="0" applyBorder="0" applyAlignment="0" applyProtection="0"/>
    <xf numFmtId="0" fontId="40" fillId="0" borderId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43" fillId="60" borderId="0" applyNumberFormat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80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0" fontId="41" fillId="16" borderId="0" applyNumberFormat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16" borderId="0" applyNumberFormat="0" applyBorder="0" applyAlignment="0" applyProtection="0"/>
    <xf numFmtId="0" fontId="27" fillId="0" borderId="0"/>
    <xf numFmtId="180" fontId="29" fillId="0" borderId="0" applyFont="0" applyFill="0" applyBorder="0" applyAlignment="0" applyProtection="0"/>
    <xf numFmtId="0" fontId="31" fillId="60" borderId="0" applyNumberFormat="0" applyBorder="0" applyAlignment="0" applyProtection="0"/>
    <xf numFmtId="178" fontId="29" fillId="0" borderId="0" applyFont="0" applyFill="0" applyBorder="0" applyAlignment="0" applyProtection="0"/>
    <xf numFmtId="0" fontId="43" fillId="58" borderId="0" applyNumberFormat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186" fontId="29" fillId="0" borderId="0" applyFont="0" applyFill="0" applyBorder="0" applyAlignment="0" applyProtection="0"/>
    <xf numFmtId="0" fontId="41" fillId="17" borderId="0" applyNumberFormat="0" applyBorder="0" applyAlignment="0" applyProtection="0"/>
    <xf numFmtId="43" fontId="2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17" borderId="0" applyNumberFormat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41" fillId="17" borderId="0" applyNumberFormat="0" applyBorder="0" applyAlignment="0" applyProtection="0"/>
    <xf numFmtId="179" fontId="29" fillId="0" borderId="0" applyFont="0" applyFill="0" applyBorder="0" applyAlignment="0" applyProtection="0"/>
    <xf numFmtId="0" fontId="41" fillId="17" borderId="0" applyNumberFormat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41" fillId="12" borderId="0" applyNumberFormat="0" applyBorder="0" applyAlignment="0" applyProtection="0"/>
    <xf numFmtId="186" fontId="29" fillId="0" borderId="0" applyFont="0" applyFill="0" applyBorder="0" applyAlignment="0" applyProtection="0"/>
    <xf numFmtId="0" fontId="31" fillId="58" borderId="0" applyNumberFormat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3" fillId="55" borderId="0" applyNumberFormat="0" applyBorder="0" applyAlignment="0" applyProtection="0"/>
    <xf numFmtId="0" fontId="41" fillId="37" borderId="0" applyNumberFormat="0" applyBorder="0" applyAlignment="0" applyProtection="0"/>
    <xf numFmtId="0" fontId="27" fillId="0" borderId="0"/>
    <xf numFmtId="0" fontId="41" fillId="37" borderId="0" applyNumberFormat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41" fillId="37" borderId="0" applyNumberFormat="0" applyBorder="0" applyAlignment="0" applyProtection="0"/>
    <xf numFmtId="0" fontId="41" fillId="47" borderId="0" applyNumberFormat="0" applyBorder="0" applyAlignment="0" applyProtection="0"/>
    <xf numFmtId="181" fontId="29" fillId="0" borderId="0" applyFont="0" applyFill="0" applyBorder="0" applyAlignment="0" applyProtection="0"/>
    <xf numFmtId="0" fontId="31" fillId="55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3" fillId="45" borderId="0" applyNumberFormat="0" applyBorder="0" applyAlignment="0" applyProtection="0"/>
    <xf numFmtId="0" fontId="41" fillId="20" borderId="0" applyNumberFormat="0" applyBorder="0" applyAlignment="0" applyProtection="0"/>
    <xf numFmtId="9" fontId="22" fillId="0" borderId="0" applyFont="0" applyFill="0" applyBorder="0" applyAlignment="0" applyProtection="0"/>
    <xf numFmtId="0" fontId="41" fillId="20" borderId="0" applyNumberFormat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83" fillId="1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1" fillId="2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41" fillId="20" borderId="0" applyNumberFormat="0" applyBorder="0" applyAlignment="0" applyProtection="0"/>
    <xf numFmtId="178" fontId="22" fillId="0" borderId="0" applyFont="0" applyFill="0" applyBorder="0" applyAlignment="0" applyProtection="0"/>
    <xf numFmtId="0" fontId="41" fillId="20" borderId="0" applyNumberFormat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48" borderId="0" applyNumberFormat="0" applyBorder="0" applyAlignment="0" applyProtection="0"/>
    <xf numFmtId="43" fontId="26" fillId="0" borderId="0" applyFont="0" applyFill="0" applyBorder="0" applyAlignment="0" applyProtection="0"/>
    <xf numFmtId="0" fontId="31" fillId="45" borderId="0" applyNumberFormat="0" applyBorder="0" applyAlignment="0" applyProtection="0"/>
    <xf numFmtId="0" fontId="43" fillId="9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1" fillId="21" borderId="0" applyNumberFormat="0" applyBorder="0" applyAlignment="0" applyProtection="0"/>
    <xf numFmtId="43" fontId="26" fillId="0" borderId="0" applyFont="0" applyFill="0" applyBorder="0" applyAlignment="0" applyProtection="0"/>
    <xf numFmtId="0" fontId="77" fillId="27" borderId="3" applyNumberFormat="0" applyAlignment="0" applyProtection="0"/>
    <xf numFmtId="0" fontId="41" fillId="21" borderId="0" applyNumberFormat="0" applyBorder="0" applyAlignment="0" applyProtection="0"/>
    <xf numFmtId="0" fontId="77" fillId="27" borderId="3" applyNumberFormat="0" applyAlignment="0" applyProtection="0"/>
    <xf numFmtId="0" fontId="41" fillId="2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41" fillId="61" borderId="0" applyNumberFormat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31" fillId="50" borderId="0" applyNumberFormat="0" applyBorder="0" applyAlignment="0" applyProtection="0"/>
    <xf numFmtId="0" fontId="43" fillId="60" borderId="0" applyNumberFormat="0" applyBorder="0" applyAlignment="0" applyProtection="0"/>
    <xf numFmtId="0" fontId="41" fillId="56" borderId="0" applyNumberFormat="0" applyBorder="0" applyAlignment="0" applyProtection="0"/>
    <xf numFmtId="0" fontId="31" fillId="60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3" fillId="20" borderId="0" applyNumberFormat="0" applyBorder="0" applyAlignment="0" applyProtection="0"/>
    <xf numFmtId="0" fontId="41" fillId="45" borderId="0" applyNumberFormat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0" fontId="27" fillId="0" borderId="0"/>
    <xf numFmtId="0" fontId="41" fillId="45" borderId="0" applyNumberFormat="0" applyBorder="0" applyAlignment="0" applyProtection="0"/>
    <xf numFmtId="0" fontId="31" fillId="20" borderId="0" applyNumberFormat="0" applyBorder="0" applyAlignment="0" applyProtection="0"/>
    <xf numFmtId="178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4" fillId="39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58" fillId="28" borderId="0" applyNumberFormat="0" applyBorder="0" applyAlignment="0" applyProtection="0"/>
    <xf numFmtId="181" fontId="29" fillId="0" borderId="0" applyFont="0" applyFill="0" applyBorder="0" applyAlignment="0" applyProtection="0"/>
    <xf numFmtId="0" fontId="58" fillId="8" borderId="0" applyNumberFormat="0" applyBorder="0" applyAlignment="0" applyProtection="0"/>
    <xf numFmtId="181" fontId="29" fillId="0" borderId="0" applyFont="0" applyFill="0" applyBorder="0" applyAlignment="0" applyProtection="0"/>
    <xf numFmtId="0" fontId="28" fillId="0" borderId="0"/>
    <xf numFmtId="0" fontId="27" fillId="0" borderId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86" fillId="3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0" fillId="62" borderId="18" applyNumberFormat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8" fillId="27" borderId="3" applyNumberFormat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8" fillId="27" borderId="3" applyNumberFormat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48" fillId="27" borderId="3" applyNumberFormat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8" fillId="62" borderId="18" applyNumberFormat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5" fillId="23" borderId="6" applyNumberFormat="0" applyAlignment="0" applyProtection="0"/>
    <xf numFmtId="178" fontId="22" fillId="0" borderId="0" applyFont="0" applyFill="0" applyBorder="0" applyAlignment="0" applyProtection="0"/>
    <xf numFmtId="0" fontId="85" fillId="29" borderId="8" applyNumberFormat="0" applyAlignment="0" applyProtection="0"/>
    <xf numFmtId="0" fontId="90" fillId="23" borderId="6" applyNumberFormat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9" fillId="0" borderId="0" applyFont="0" applyFill="0" applyBorder="0" applyAlignment="0" applyProtection="0"/>
    <xf numFmtId="182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84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184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7" fillId="0" borderId="0"/>
    <xf numFmtId="179" fontId="40" fillId="0" borderId="0" applyFont="0" applyFill="0" applyBorder="0" applyAlignment="0" applyProtection="0"/>
    <xf numFmtId="177" fontId="28" fillId="0" borderId="0" applyFont="0" applyFill="0" applyBorder="0" applyAlignment="0" applyProtection="0"/>
    <xf numFmtId="18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18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27" fillId="0" borderId="0"/>
    <xf numFmtId="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186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0" fillId="0" borderId="0"/>
    <xf numFmtId="180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7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0" fillId="0" borderId="0"/>
    <xf numFmtId="18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180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8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75" fillId="31" borderId="0" applyNumberFormat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8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8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75" fillId="31" borderId="0" applyNumberFormat="0" applyBorder="0" applyAlignment="0" applyProtection="0"/>
    <xf numFmtId="181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8" fillId="10" borderId="3" applyNumberFormat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0" fontId="75" fillId="31" borderId="0" applyNumberFormat="0" applyBorder="0" applyAlignment="0" applyProtection="0"/>
    <xf numFmtId="179" fontId="40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8" fillId="0" borderId="0"/>
    <xf numFmtId="178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0" fontId="75" fillId="31" borderId="0" applyNumberFormat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5" fillId="31" borderId="0" applyNumberFormat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8" fillId="0" borderId="0"/>
    <xf numFmtId="178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178" fontId="29" fillId="0" borderId="0" applyFont="0" applyFill="0" applyBorder="0" applyAlignment="0" applyProtection="0"/>
    <xf numFmtId="0" fontId="38" fillId="0" borderId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43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9" fillId="0" borderId="17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9" fillId="0" borderId="15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10" borderId="3" applyNumberFormat="0" applyAlignment="0" applyProtection="0"/>
    <xf numFmtId="43" fontId="37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29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10" borderId="3" applyNumberFormat="0" applyAlignment="0" applyProtection="0"/>
    <xf numFmtId="43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9" applyNumberFormat="0" applyFill="0" applyAlignment="0" applyProtection="0"/>
    <xf numFmtId="181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0" fontId="99" fillId="10" borderId="0" applyNumberFormat="0" applyBorder="0" applyAlignment="0" applyProtection="0"/>
    <xf numFmtId="0" fontId="79" fillId="0" borderId="17" applyNumberFormat="0" applyFill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0" fontId="3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5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27" fillId="0" borderId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179" fontId="29" fillId="0" borderId="0" applyFont="0" applyFill="0" applyBorder="0" applyAlignment="0" applyProtection="0"/>
    <xf numFmtId="0" fontId="70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0" borderId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53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9" fillId="0" borderId="0"/>
    <xf numFmtId="43" fontId="37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53" fillId="0" borderId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2" fillId="10" borderId="3" applyNumberFormat="0" applyAlignment="0" applyProtection="0"/>
    <xf numFmtId="43" fontId="26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32" fillId="6" borderId="3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8" fillId="10" borderId="3" applyNumberFormat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1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52" fillId="0" borderId="9" applyNumberFormat="0" applyFill="0" applyAlignment="0" applyProtection="0"/>
    <xf numFmtId="0" fontId="79" fillId="0" borderId="17" applyNumberFormat="0" applyFill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9" fillId="0" borderId="0"/>
    <xf numFmtId="182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181" fontId="29" fillId="0" borderId="0" applyFont="0" applyFill="0" applyBorder="0" applyAlignment="0" applyProtection="0"/>
    <xf numFmtId="0" fontId="38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0" fillId="0" borderId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6" fillId="0" borderId="0" applyFont="0" applyFill="0" applyBorder="0" applyAlignment="0" applyProtection="0"/>
    <xf numFmtId="18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7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27" fillId="0" borderId="0"/>
    <xf numFmtId="182" fontId="28" fillId="0" borderId="0" applyFont="0" applyFill="0" applyBorder="0" applyAlignment="0" applyProtection="0"/>
    <xf numFmtId="0" fontId="28" fillId="0" borderId="0"/>
    <xf numFmtId="181" fontId="29" fillId="0" borderId="0" applyFont="0" applyFill="0" applyBorder="0" applyAlignment="0" applyProtection="0"/>
    <xf numFmtId="0" fontId="27" fillId="0" borderId="0"/>
    <xf numFmtId="182" fontId="28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8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82" fontId="28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8" fillId="0" borderId="0"/>
    <xf numFmtId="182" fontId="28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40" fillId="0" borderId="0" applyFont="0" applyFill="0" applyBorder="0" applyAlignment="0" applyProtection="0"/>
    <xf numFmtId="0" fontId="29" fillId="0" borderId="0"/>
    <xf numFmtId="18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0" fontId="28" fillId="0" borderId="0" applyFont="0" applyFill="0" applyBorder="0" applyAlignment="0" applyProtection="0"/>
    <xf numFmtId="0" fontId="27" fillId="0" borderId="0"/>
    <xf numFmtId="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9" fontId="40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179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0" fillId="0" borderId="22" applyNumberFormat="0" applyFill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78" fillId="3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70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0" fontId="29" fillId="0" borderId="0"/>
    <xf numFmtId="178" fontId="22" fillId="0" borderId="0" applyFont="0" applyFill="0" applyBorder="0" applyAlignment="0" applyProtection="0"/>
    <xf numFmtId="178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0" fontId="0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6" fillId="0" borderId="23" applyNumberFormat="0" applyFill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85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85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81" fillId="0" borderId="0"/>
    <xf numFmtId="0" fontId="27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8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0" fontId="38" fillId="0" borderId="0"/>
    <xf numFmtId="0" fontId="27" fillId="0" borderId="0"/>
    <xf numFmtId="178" fontId="29" fillId="0" borderId="0" applyFont="0" applyFill="0" applyBorder="0" applyAlignment="0" applyProtection="0"/>
    <xf numFmtId="0" fontId="28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6" fillId="0" borderId="0" applyFont="0" applyFill="0" applyBorder="0" applyAlignment="0" applyProtection="0"/>
    <xf numFmtId="0" fontId="34" fillId="0" borderId="0"/>
    <xf numFmtId="0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73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0" fontId="5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50" fillId="0" borderId="7" applyNumberFormat="0" applyFill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0" fontId="72" fillId="0" borderId="16" applyNumberFormat="0" applyFill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8" fillId="0" borderId="0"/>
    <xf numFmtId="178" fontId="29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9" fillId="0" borderId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101" fillId="0" borderId="16" applyNumberFormat="0" applyFill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8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0" fontId="27" fillId="0" borderId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177" fontId="28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3" fillId="0" borderId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8" fillId="0" borderId="0"/>
    <xf numFmtId="178" fontId="29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/>
    <xf numFmtId="177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0" fontId="38" fillId="0" borderId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0" fontId="28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0" fontId="52" fillId="0" borderId="9" applyNumberFormat="0" applyFill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50" fillId="0" borderId="7" applyNumberFormat="0" applyFill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65" fillId="0" borderId="19" applyNumberFormat="0" applyFill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0" fontId="28" fillId="0" borderId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52" fillId="0" borderId="9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9" applyNumberFormat="0" applyFill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33" fillId="0" borderId="0" applyFont="0" applyFill="0" applyBorder="0" applyAlignment="0" applyProtection="0"/>
    <xf numFmtId="19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2" fillId="0" borderId="9" applyNumberFormat="0" applyFill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106" fillId="0" borderId="9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7" fillId="0" borderId="0" applyFont="0" applyFill="0" applyBorder="0" applyAlignment="0" applyProtection="0"/>
    <xf numFmtId="0" fontId="52" fillId="0" borderId="9" applyNumberFormat="0" applyFill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38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52" fillId="0" borderId="9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52" fillId="0" borderId="9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8" fillId="62" borderId="24" applyNumberFormat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4" fillId="27" borderId="14" applyNumberFormat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0" fontId="29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8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43" fontId="37" fillId="0" borderId="0" applyFont="0" applyFill="0" applyBorder="0" applyAlignment="0" applyProtection="0"/>
    <xf numFmtId="0" fontId="29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9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178" fontId="27" fillId="0" borderId="0" applyFont="0" applyFill="0" applyBorder="0" applyAlignment="0" applyProtection="0"/>
    <xf numFmtId="0" fontId="27" fillId="0" borderId="0"/>
    <xf numFmtId="0" fontId="27" fillId="0" borderId="0"/>
    <xf numFmtId="178" fontId="27" fillId="0" borderId="0" applyFont="0" applyFill="0" applyBorder="0" applyAlignment="0" applyProtection="0"/>
    <xf numFmtId="0" fontId="27" fillId="0" borderId="0"/>
    <xf numFmtId="178" fontId="27" fillId="0" borderId="0" applyFont="0" applyFill="0" applyBorder="0" applyAlignment="0" applyProtection="0"/>
    <xf numFmtId="0" fontId="27" fillId="0" borderId="0"/>
    <xf numFmtId="178" fontId="27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0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178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78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38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0" fillId="0" borderId="0"/>
    <xf numFmtId="181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81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0" fillId="0" borderId="0"/>
    <xf numFmtId="178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0" fontId="38" fillId="0" borderId="0"/>
    <xf numFmtId="179" fontId="29" fillId="0" borderId="0" applyFont="0" applyFill="0" applyBorder="0" applyAlignment="0" applyProtection="0"/>
    <xf numFmtId="0" fontId="27" fillId="0" borderId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178" fontId="3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38" fillId="0" borderId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1" fillId="62" borderId="24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27" fillId="0" borderId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8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/>
    <xf numFmtId="0" fontId="11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05" fillId="3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40" borderId="0" applyNumberFormat="0" applyBorder="0" applyAlignment="0" applyProtection="0"/>
    <xf numFmtId="0" fontId="27" fillId="0" borderId="0"/>
    <xf numFmtId="0" fontId="114" fillId="0" borderId="25" applyNumberFormat="0" applyFill="0" applyAlignment="0" applyProtection="0"/>
    <xf numFmtId="0" fontId="27" fillId="0" borderId="0"/>
    <xf numFmtId="0" fontId="79" fillId="0" borderId="17" applyNumberFormat="0" applyFill="0" applyAlignment="0" applyProtection="0"/>
    <xf numFmtId="0" fontId="27" fillId="0" borderId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27" fillId="0" borderId="0"/>
    <xf numFmtId="0" fontId="79" fillId="0" borderId="17" applyNumberFormat="0" applyFill="0" applyAlignment="0" applyProtection="0"/>
    <xf numFmtId="9" fontId="28" fillId="0" borderId="0" applyFont="0" applyFill="0" applyBorder="0" applyAlignment="0" applyProtection="0"/>
    <xf numFmtId="0" fontId="27" fillId="0" borderId="0"/>
    <xf numFmtId="0" fontId="115" fillId="0" borderId="17" applyNumberFormat="0" applyFill="0" applyAlignment="0" applyProtection="0"/>
    <xf numFmtId="0" fontId="79" fillId="0" borderId="17" applyNumberFormat="0" applyFill="0" applyAlignment="0" applyProtection="0"/>
    <xf numFmtId="0" fontId="27" fillId="0" borderId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27" fillId="0" borderId="0"/>
    <xf numFmtId="0" fontId="116" fillId="0" borderId="25" applyNumberFormat="0" applyFill="0" applyAlignment="0" applyProtection="0"/>
    <xf numFmtId="0" fontId="27" fillId="0" borderId="0"/>
    <xf numFmtId="0" fontId="87" fillId="0" borderId="20" applyNumberFormat="0" applyFill="0" applyAlignment="0" applyProtection="0"/>
    <xf numFmtId="0" fontId="27" fillId="0" borderId="0"/>
    <xf numFmtId="0" fontId="69" fillId="0" borderId="15" applyNumberFormat="0" applyFill="0" applyAlignment="0" applyProtection="0"/>
    <xf numFmtId="0" fontId="27" fillId="0" borderId="0"/>
    <xf numFmtId="0" fontId="27" fillId="0" borderId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117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27" fillId="0" borderId="0"/>
    <xf numFmtId="0" fontId="118" fillId="0" borderId="20" applyNumberFormat="0" applyFill="0" applyAlignment="0" applyProtection="0"/>
    <xf numFmtId="0" fontId="27" fillId="0" borderId="0"/>
    <xf numFmtId="0" fontId="97" fillId="0" borderId="21" applyNumberFormat="0" applyFill="0" applyAlignment="0" applyProtection="0"/>
    <xf numFmtId="0" fontId="52" fillId="0" borderId="9" applyNumberFormat="0" applyFill="0" applyAlignment="0" applyProtection="0"/>
    <xf numFmtId="0" fontId="27" fillId="0" borderId="0"/>
    <xf numFmtId="0" fontId="104" fillId="0" borderId="21" applyNumberFormat="0" applyFill="0" applyAlignment="0" applyProtection="0"/>
    <xf numFmtId="0" fontId="27" fillId="0" borderId="0"/>
    <xf numFmtId="0" fontId="9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/>
    <xf numFmtId="0" fontId="10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/>
    <xf numFmtId="0" fontId="104" fillId="0" borderId="0" applyNumberFormat="0" applyFill="0" applyBorder="0" applyAlignment="0" applyProtection="0"/>
    <xf numFmtId="0" fontId="38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110" fillId="24" borderId="18" applyNumberFormat="0" applyAlignment="0" applyProtection="0"/>
    <xf numFmtId="0" fontId="32" fillId="10" borderId="3" applyNumberFormat="0" applyAlignment="0" applyProtection="0"/>
    <xf numFmtId="0" fontId="32" fillId="10" borderId="3" applyNumberFormat="0" applyAlignment="0" applyProtection="0"/>
    <xf numFmtId="0" fontId="120" fillId="24" borderId="18" applyNumberFormat="0" applyAlignment="0" applyProtection="0"/>
    <xf numFmtId="0" fontId="98" fillId="10" borderId="3" applyNumberFormat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103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95" fillId="0" borderId="4" applyNumberFormat="0" applyFill="0" applyAlignment="0" applyProtection="0"/>
    <xf numFmtId="0" fontId="96" fillId="0" borderId="0"/>
    <xf numFmtId="0" fontId="89" fillId="10" borderId="0" applyNumberFormat="0" applyBorder="0" applyAlignment="0" applyProtection="0"/>
    <xf numFmtId="0" fontId="29" fillId="0" borderId="0"/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9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29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100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1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0" fillId="0" borderId="0"/>
    <xf numFmtId="0" fontId="70" fillId="0" borderId="0"/>
    <xf numFmtId="0" fontId="70" fillId="0" borderId="0"/>
    <xf numFmtId="0" fontId="70" fillId="0" borderId="0"/>
    <xf numFmtId="0" fontId="53" fillId="0" borderId="0"/>
    <xf numFmtId="0" fontId="53" fillId="0" borderId="0"/>
    <xf numFmtId="0" fontId="0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9" fontId="28" fillId="0" borderId="0" applyFont="0" applyFill="0" applyBorder="0" applyAlignment="0" applyProtection="0"/>
    <xf numFmtId="0" fontId="38" fillId="0" borderId="0"/>
    <xf numFmtId="0" fontId="0" fillId="0" borderId="0"/>
    <xf numFmtId="0" fontId="38" fillId="0" borderId="0"/>
    <xf numFmtId="9" fontId="22" fillId="0" borderId="0" applyFont="0" applyFill="0" applyBorder="0" applyAlignment="0" applyProtection="0"/>
    <xf numFmtId="0" fontId="38" fillId="0" borderId="0"/>
    <xf numFmtId="9" fontId="22" fillId="0" borderId="0" applyFont="0" applyFill="0" applyBorder="0" applyAlignment="0" applyProtection="0"/>
    <xf numFmtId="0" fontId="38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27" fillId="0" borderId="0"/>
    <xf numFmtId="0" fontId="27" fillId="0" borderId="0"/>
    <xf numFmtId="0" fontId="102" fillId="0" borderId="0" applyNumberFormat="0" applyFill="0" applyBorder="0" applyAlignment="0" applyProtection="0"/>
    <xf numFmtId="0" fontId="27" fillId="0" borderId="0"/>
    <xf numFmtId="0" fontId="102" fillId="0" borderId="0" applyNumberFormat="0" applyFill="0" applyBorder="0" applyAlignment="0" applyProtection="0"/>
    <xf numFmtId="0" fontId="27" fillId="0" borderId="0"/>
    <xf numFmtId="0" fontId="3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3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8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8" fillId="0" borderId="0"/>
    <xf numFmtId="0" fontId="40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9" fontId="3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9" fontId="40" fillId="0" borderId="0" applyFont="0" applyFill="0" applyBorder="0" applyAlignment="0" applyProtection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8" fillId="0" borderId="0"/>
    <xf numFmtId="0" fontId="0" fillId="0" borderId="0"/>
    <xf numFmtId="0" fontId="38" fillId="0" borderId="0"/>
    <xf numFmtId="0" fontId="0" fillId="0" borderId="0"/>
    <xf numFmtId="0" fontId="40" fillId="0" borderId="0"/>
    <xf numFmtId="0" fontId="123" fillId="0" borderId="0" applyNumberFormat="0" applyFill="0" applyBorder="0" applyAlignment="0" applyProtection="0"/>
    <xf numFmtId="0" fontId="28" fillId="0" borderId="0"/>
    <xf numFmtId="0" fontId="28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7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9" fontId="26" fillId="0" borderId="0" applyFont="0" applyFill="0" applyBorder="0" applyAlignment="0" applyProtection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38" fillId="0" borderId="0"/>
    <xf numFmtId="0" fontId="0" fillId="0" borderId="0"/>
    <xf numFmtId="0" fontId="0" fillId="0" borderId="0"/>
    <xf numFmtId="0" fontId="38" fillId="0" borderId="0"/>
    <xf numFmtId="9" fontId="22" fillId="0" borderId="0" applyFont="0" applyFill="0" applyBorder="0" applyAlignment="0" applyProtection="0"/>
    <xf numFmtId="0" fontId="38" fillId="0" borderId="0"/>
    <xf numFmtId="0" fontId="38" fillId="0" borderId="0"/>
    <xf numFmtId="9" fontId="22" fillId="0" borderId="0" applyFont="0" applyFill="0" applyBorder="0" applyAlignment="0" applyProtection="0"/>
    <xf numFmtId="0" fontId="38" fillId="0" borderId="0"/>
    <xf numFmtId="0" fontId="27" fillId="0" borderId="0"/>
    <xf numFmtId="0" fontId="0" fillId="0" borderId="0"/>
    <xf numFmtId="0" fontId="27" fillId="0" borderId="0"/>
    <xf numFmtId="0" fontId="29" fillId="0" borderId="0"/>
    <xf numFmtId="0" fontId="27" fillId="0" borderId="0"/>
    <xf numFmtId="0" fontId="38" fillId="0" borderId="0"/>
    <xf numFmtId="0" fontId="27" fillId="0" borderId="0"/>
    <xf numFmtId="0" fontId="0" fillId="0" borderId="0"/>
    <xf numFmtId="0" fontId="0" fillId="0" borderId="0"/>
    <xf numFmtId="0" fontId="38" fillId="0" borderId="0"/>
    <xf numFmtId="0" fontId="38" fillId="0" borderId="0"/>
    <xf numFmtId="0" fontId="0" fillId="0" borderId="0"/>
    <xf numFmtId="0" fontId="27" fillId="0" borderId="0"/>
    <xf numFmtId="0" fontId="38" fillId="0" borderId="0"/>
    <xf numFmtId="0" fontId="27" fillId="0" borderId="0"/>
    <xf numFmtId="0" fontId="0" fillId="0" borderId="0"/>
    <xf numFmtId="0" fontId="27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33" fillId="0" borderId="0"/>
    <xf numFmtId="0" fontId="27" fillId="0" borderId="0"/>
    <xf numFmtId="0" fontId="38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38" fillId="0" borderId="0"/>
    <xf numFmtId="0" fontId="29" fillId="0" borderId="0"/>
    <xf numFmtId="0" fontId="38" fillId="0" borderId="0"/>
    <xf numFmtId="0" fontId="0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7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/>
    <xf numFmtId="0" fontId="0" fillId="0" borderId="0"/>
    <xf numFmtId="0" fontId="29" fillId="0" borderId="0"/>
    <xf numFmtId="0" fontId="40" fillId="14" borderId="26" applyNumberFormat="0" applyFont="0" applyAlignment="0" applyProtection="0"/>
    <xf numFmtId="0" fontId="37" fillId="30" borderId="11" applyNumberFormat="0" applyFont="0" applyAlignment="0" applyProtection="0"/>
    <xf numFmtId="0" fontId="37" fillId="30" borderId="11" applyNumberFormat="0" applyFont="0" applyAlignment="0" applyProtection="0"/>
    <xf numFmtId="0" fontId="37" fillId="14" borderId="26" applyNumberFormat="0" applyFont="0" applyAlignment="0" applyProtection="0"/>
    <xf numFmtId="0" fontId="37" fillId="14" borderId="26" applyNumberFormat="0" applyFont="0" applyAlignment="0" applyProtection="0"/>
    <xf numFmtId="0" fontId="94" fillId="27" borderId="14" applyNumberFormat="0" applyAlignment="0" applyProtection="0"/>
    <xf numFmtId="0" fontId="94" fillId="27" borderId="14" applyNumberFormat="0" applyAlignment="0" applyProtection="0"/>
    <xf numFmtId="0" fontId="94" fillId="27" borderId="14" applyNumberFormat="0" applyAlignment="0" applyProtection="0"/>
    <xf numFmtId="0" fontId="94" fillId="27" borderId="14" applyNumberFormat="0" applyAlignment="0" applyProtection="0"/>
    <xf numFmtId="0" fontId="94" fillId="27" borderId="14" applyNumberFormat="0" applyAlignment="0" applyProtection="0"/>
    <xf numFmtId="0" fontId="94" fillId="41" borderId="14" applyNumberFormat="0" applyAlignment="0" applyProtection="0"/>
    <xf numFmtId="191" fontId="1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7" fillId="0" borderId="27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12" applyNumberFormat="0" applyFill="0" applyAlignment="0" applyProtection="0"/>
    <xf numFmtId="0" fontId="61" fillId="0" borderId="5" applyNumberFormat="0" applyFill="0" applyAlignment="0" applyProtection="0"/>
    <xf numFmtId="0" fontId="128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2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8" applyNumberFormat="1" applyFont="1" applyFill="1" applyBorder="1" applyAlignment="1" applyProtection="1"/>
    <xf numFmtId="192" fontId="6" fillId="2" borderId="0" xfId="1238" applyNumberFormat="1" applyFont="1" applyFill="1" applyBorder="1" applyAlignment="1" applyProtection="1"/>
    <xf numFmtId="192" fontId="1" fillId="2" borderId="0" xfId="1238" applyNumberFormat="1" applyFont="1" applyFill="1" applyBorder="1" applyAlignment="1" applyProtection="1"/>
    <xf numFmtId="192" fontId="6" fillId="0" borderId="0" xfId="1238" applyNumberFormat="1" applyFont="1" applyFill="1" applyBorder="1" applyAlignment="1" applyProtection="1"/>
    <xf numFmtId="192" fontId="3" fillId="2" borderId="0" xfId="5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5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/>
    <xf numFmtId="3" fontId="14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3" fillId="0" borderId="0" xfId="0" applyFont="1"/>
    <xf numFmtId="0" fontId="13" fillId="0" borderId="0" xfId="0" applyFont="1" applyBorder="1"/>
    <xf numFmtId="0" fontId="13" fillId="0" borderId="0" xfId="0" applyFont="1" applyFill="1"/>
    <xf numFmtId="0" fontId="16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>
      <alignment horizontal="right"/>
    </xf>
    <xf numFmtId="0" fontId="16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6" fillId="0" borderId="2" xfId="0" applyNumberFormat="1" applyFont="1" applyFill="1" applyBorder="1" applyAlignment="1" applyProtection="1">
      <alignment wrapText="1"/>
    </xf>
    <xf numFmtId="37" fontId="13" fillId="0" borderId="2" xfId="0" applyNumberFormat="1" applyFont="1" applyBorder="1" applyAlignment="1">
      <alignment horizontal="right"/>
    </xf>
    <xf numFmtId="37" fontId="13" fillId="0" borderId="0" xfId="0" applyNumberFormat="1" applyFont="1" applyFill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37" fontId="19" fillId="0" borderId="0" xfId="5" applyNumberFormat="1" applyFont="1" applyFill="1" applyBorder="1" applyAlignment="1" applyProtection="1">
      <alignment horizontal="right" wrapText="1"/>
    </xf>
    <xf numFmtId="37" fontId="19" fillId="4" borderId="0" xfId="5" applyNumberFormat="1" applyFont="1" applyFill="1" applyBorder="1" applyAlignment="1" applyProtection="1">
      <alignment horizontal="right" wrapText="1"/>
    </xf>
    <xf numFmtId="0" fontId="20" fillId="0" borderId="0" xfId="6387" applyFont="1" applyFill="1" applyAlignment="1">
      <alignment horizontal="center"/>
    </xf>
    <xf numFmtId="0" fontId="20" fillId="0" borderId="0" xfId="6387" applyFont="1" applyAlignment="1">
      <alignment horizontal="center"/>
    </xf>
    <xf numFmtId="0" fontId="18" fillId="5" borderId="0" xfId="0" applyNumberFormat="1" applyFont="1" applyFill="1" applyBorder="1" applyAlignment="1" applyProtection="1">
      <alignment horizontal="left" wrapText="1" indent="2"/>
    </xf>
    <xf numFmtId="192" fontId="9" fillId="0" borderId="0" xfId="5" applyNumberFormat="1" applyFont="1" applyFill="1" applyBorder="1" applyAlignment="1" applyProtection="1"/>
    <xf numFmtId="37" fontId="14" fillId="0" borderId="1" xfId="5631" applyNumberFormat="1" applyFont="1" applyBorder="1" applyAlignment="1">
      <alignment horizontal="right" vertical="center"/>
    </xf>
    <xf numFmtId="37" fontId="14" fillId="0" borderId="0" xfId="5631" applyNumberFormat="1" applyFont="1" applyBorder="1" applyAlignment="1">
      <alignment horizontal="right" vertical="center"/>
    </xf>
    <xf numFmtId="0" fontId="19" fillId="0" borderId="0" xfId="5631" applyNumberFormat="1" applyFont="1" applyFill="1" applyBorder="1" applyAlignment="1" applyProtection="1">
      <alignment wrapText="1"/>
    </xf>
    <xf numFmtId="37" fontId="13" fillId="0" borderId="0" xfId="5631" applyNumberFormat="1" applyFont="1" applyAlignment="1">
      <alignment horizontal="right"/>
    </xf>
    <xf numFmtId="37" fontId="13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7" fillId="0" borderId="0" xfId="5631" applyNumberFormat="1" applyFont="1" applyFill="1" applyBorder="1" applyAlignment="1" applyProtection="1">
      <alignment wrapText="1"/>
    </xf>
    <xf numFmtId="0" fontId="20" fillId="0" borderId="0" xfId="6387" applyFont="1" applyFill="1" applyAlignment="1">
      <alignment horizontal="center" vertical="center"/>
    </xf>
    <xf numFmtId="0" fontId="20" fillId="0" borderId="0" xfId="6387" applyFont="1" applyAlignment="1">
      <alignment horizontal="center" vertical="center"/>
    </xf>
    <xf numFmtId="0" fontId="20" fillId="0" borderId="0" xfId="6387" applyFont="1" applyAlignment="1">
      <alignment vertical="center"/>
    </xf>
    <xf numFmtId="0" fontId="21" fillId="0" borderId="0" xfId="818" applyNumberFormat="1" applyFont="1" applyFill="1" applyBorder="1" applyAlignment="1">
      <alignment vertical="center"/>
    </xf>
    <xf numFmtId="0" fontId="21" fillId="0" borderId="0" xfId="623" applyFont="1"/>
    <xf numFmtId="0" fontId="21" fillId="0" borderId="0" xfId="623" applyFont="1" applyAlignment="1">
      <alignment horizontal="center"/>
    </xf>
    <xf numFmtId="0" fontId="21" fillId="0" borderId="0" xfId="623" applyFont="1" applyFill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286" xfId="6"/>
    <cellStyle name="Comma 291" xfId="7"/>
    <cellStyle name="Comma 336" xfId="8"/>
    <cellStyle name="Comma 341" xfId="9"/>
    <cellStyle name="Comma 426 4" xfId="10"/>
    <cellStyle name="Comma 431 4" xfId="11"/>
    <cellStyle name="Normal 2 2 3 5 2 2" xfId="12"/>
    <cellStyle name="Comma 109 6" xfId="13"/>
    <cellStyle name="Comma [0]" xfId="14" builtinId="6"/>
    <cellStyle name="Percent 5 7" xfId="15"/>
    <cellStyle name="Accent2 3 2" xfId="16"/>
    <cellStyle name="Comma 211" xfId="17"/>
    <cellStyle name="Percent 6 2 2 2" xfId="18"/>
    <cellStyle name="Comma 206" xfId="19"/>
    <cellStyle name="Comma 161" xfId="20"/>
    <cellStyle name="Comma 156" xfId="21"/>
    <cellStyle name="20% - Accent3 4 4" xfId="22"/>
    <cellStyle name="Comma 10 2 4 3" xfId="23"/>
    <cellStyle name="Normal 2 2 3 3 8" xfId="24"/>
    <cellStyle name="Comma 25 5 2" xfId="25"/>
    <cellStyle name="Comma 30 5 2" xfId="26"/>
    <cellStyle name="Currency [0]" xfId="27" builtinId="7"/>
    <cellStyle name="40% - Accent5 4 2" xfId="28"/>
    <cellStyle name="Comma 81 5" xfId="29"/>
    <cellStyle name="Normal 5 2 3" xfId="30"/>
    <cellStyle name="Comma 143 2" xfId="31"/>
    <cellStyle name="Comma 138 2" xfId="32"/>
    <cellStyle name="Comma 419 6 2" xfId="33"/>
    <cellStyle name="Comma 5 3 2" xfId="34"/>
    <cellStyle name="Comma 10 5 2 2" xfId="35"/>
    <cellStyle name="Currency" xfId="36" builtinId="4"/>
    <cellStyle name="Normal 11 3 4 3" xfId="37"/>
    <cellStyle name="Comma 165 5 3" xfId="38"/>
    <cellStyle name="Comma 84 2 5 3 2" xfId="39"/>
    <cellStyle name="Percent" xfId="40" builtinId="5"/>
    <cellStyle name="Normal 7 2" xfId="41"/>
    <cellStyle name="Hyperlink" xfId="42" builtinId="8"/>
    <cellStyle name="Percent 5 5 3" xfId="43"/>
    <cellStyle name="Comma 3 3 6 3 2" xfId="44"/>
    <cellStyle name="Percent 6 2 2 3" xfId="45"/>
    <cellStyle name="Comma 212" xfId="46"/>
    <cellStyle name="Comma 207" xfId="47"/>
    <cellStyle name="Comma 162" xfId="48"/>
    <cellStyle name="Comma 157" xfId="49"/>
    <cellStyle name="20% - Accent3 4 5" xfId="50"/>
    <cellStyle name="Normal 2 2 3 4 4 2 4" xfId="51"/>
    <cellStyle name="60% - Accent4" xfId="52" builtinId="44"/>
    <cellStyle name="Comma 29 4 2" xfId="53"/>
    <cellStyle name="Comma 34 4 2" xfId="54"/>
    <cellStyle name="Title 4" xfId="55"/>
    <cellStyle name="Comma 11 3 6 2" xfId="56"/>
    <cellStyle name="Percent 7 3 2 3 2" xfId="57"/>
    <cellStyle name="Percent 10 2 2 4" xfId="58"/>
    <cellStyle name="Normal 2 2 3 8 2 2 2" xfId="59"/>
    <cellStyle name="Followed Hyperlink" xfId="60" builtinId="9"/>
    <cellStyle name="20% - Accent6 4 2" xfId="61"/>
    <cellStyle name="Comma 11 2 3 2" xfId="62"/>
    <cellStyle name="Normal 4 3 2 8" xfId="63"/>
    <cellStyle name="Comma 272 2" xfId="64"/>
    <cellStyle name="Comma 267 2" xfId="65"/>
    <cellStyle name="Comma 317 2" xfId="66"/>
    <cellStyle name="Comma 322 2" xfId="67"/>
    <cellStyle name="Check Cell" xfId="68" builtinId="23"/>
    <cellStyle name="Comma 48 5 2 2" xfId="69"/>
    <cellStyle name="Comma 141 3" xfId="70"/>
    <cellStyle name="Comma 136 3" xfId="71"/>
    <cellStyle name="Heading 3 3 4" xfId="72"/>
    <cellStyle name="Comma 107 6 3" xfId="73"/>
    <cellStyle name="Comma 49" xfId="74"/>
    <cellStyle name="Comma 54" xfId="75"/>
    <cellStyle name="Normal 11 2 2 2 2 2 3 2" xfId="76"/>
    <cellStyle name="Comma 282 5" xfId="77"/>
    <cellStyle name="Comma 277 5" xfId="78"/>
    <cellStyle name="Normal 2 2 3 4 3 3" xfId="79"/>
    <cellStyle name="Comma 9 3 7 4 2" xfId="80"/>
    <cellStyle name="Heading 2" xfId="81" builtinId="17"/>
    <cellStyle name="Comma 33 4 5 2" xfId="82"/>
    <cellStyle name="Note" xfId="83" builtinId="10"/>
    <cellStyle name="Comma 102 3 3" xfId="84"/>
    <cellStyle name="Bad 3" xfId="85"/>
    <cellStyle name="Comma 28 2 2" xfId="86"/>
    <cellStyle name="Comma 33 2 2" xfId="87"/>
    <cellStyle name="40% - Accent3 3 5" xfId="88"/>
    <cellStyle name="Comma 11 2 4 2" xfId="89"/>
    <cellStyle name="Normal 9 2 3 2 2" xfId="90"/>
    <cellStyle name="Comma 9 3 2 2 2" xfId="91"/>
    <cellStyle name="40% - Accent3" xfId="92" builtinId="39"/>
    <cellStyle name="Normal 2 2 3 3 2 2 2 2" xfId="93"/>
    <cellStyle name="Comma 142 3" xfId="94"/>
    <cellStyle name="Comma 137 3" xfId="95"/>
    <cellStyle name="Comma 5 2 3" xfId="96"/>
    <cellStyle name="Comma 129 4 2" xfId="97"/>
    <cellStyle name="Comma 134 4 2" xfId="98"/>
    <cellStyle name="Warning Text" xfId="99" builtinId="11"/>
    <cellStyle name="40% - Accent3 3 4" xfId="100"/>
    <cellStyle name="40% - Accent2" xfId="101" builtinId="35"/>
    <cellStyle name="Comma 142 2" xfId="102"/>
    <cellStyle name="Comma 137 2" xfId="103"/>
    <cellStyle name="Comma 419 5 2" xfId="104"/>
    <cellStyle name="Comma 5 2 2" xfId="105"/>
    <cellStyle name="20% - Accent3 3 6" xfId="106"/>
    <cellStyle name="Comma 49 4 2 2" xfId="107"/>
    <cellStyle name="Comma 54 4 2 2" xfId="108"/>
    <cellStyle name="Percent 2 3 2 3 3" xfId="109"/>
    <cellStyle name="Comma 108" xfId="110"/>
    <cellStyle name="Comma 113" xfId="111"/>
    <cellStyle name="Comma 152 5" xfId="112"/>
    <cellStyle name="Comma 147 5" xfId="113"/>
    <cellStyle name="Normal 14 2 2" xfId="114"/>
    <cellStyle name="Comma 464 3" xfId="115"/>
    <cellStyle name="Title" xfId="116" builtinId="15"/>
    <cellStyle name="Comma 283 4" xfId="117"/>
    <cellStyle name="Comma 278 4" xfId="118"/>
    <cellStyle name="Normal 2 2 3 4 4 2" xfId="119"/>
    <cellStyle name="Comma 109 3 4" xfId="120"/>
    <cellStyle name="Comma 114 3 4" xfId="121"/>
    <cellStyle name="Comma 95" xfId="122"/>
    <cellStyle name="CExplanatory Text" xfId="123" builtinId="53"/>
    <cellStyle name="Comma 161 5 3" xfId="124"/>
    <cellStyle name="Comma 156 5 3" xfId="125"/>
    <cellStyle name="60% - Accent5 3 7" xfId="126"/>
    <cellStyle name="Comma 282 4" xfId="127"/>
    <cellStyle name="Comma 277 4" xfId="128"/>
    <cellStyle name="Normal 2 2 3 4 3 2" xfId="129"/>
    <cellStyle name="Heading 1" xfId="130" builtinId="16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Normal 2 2 3 2 4 3 2 2" xfId="140"/>
    <cellStyle name="Comma 233" xfId="141"/>
    <cellStyle name="Comma 228" xfId="142"/>
    <cellStyle name="Comma 183" xfId="143"/>
    <cellStyle name="Comma 178" xfId="144"/>
    <cellStyle name="Comma 128 5 2 2" xfId="145"/>
    <cellStyle name="Comma 108 3" xfId="146"/>
    <cellStyle name="Comma 113 3" xfId="147"/>
    <cellStyle name="Normal 6 3 3" xfId="148"/>
    <cellStyle name="Comma 244 2" xfId="149"/>
    <cellStyle name="Comma 194 2" xfId="150"/>
    <cellStyle name="Comma 189 2" xfId="151"/>
    <cellStyle name="Comma 6 4 2" xfId="152"/>
    <cellStyle name="Comma 10 6 3 2" xfId="153"/>
    <cellStyle name="Comma 283 4 3" xfId="154"/>
    <cellStyle name="Normal 4 3 2 3 2 4 2" xfId="155"/>
    <cellStyle name="Normal 2 2 3 4 4 2 3" xfId="156"/>
    <cellStyle name="Comma 109 3 4 3" xfId="157"/>
    <cellStyle name="Comma 114 3 4 3" xfId="158"/>
    <cellStyle name="60% - Accent3" xfId="159" builtinId="40"/>
    <cellStyle name="Percent 4 4" xfId="160"/>
    <cellStyle name="Comma 152 5 3" xfId="161"/>
    <cellStyle name="Comma 147 5 3" xfId="162"/>
    <cellStyle name="60% - Accent1 3 7" xfId="163"/>
    <cellStyle name="Good" xfId="164" builtinId="26"/>
    <cellStyle name="Comma 55 8 2" xfId="165"/>
    <cellStyle name="Comma [0] 4 3 3 2" xfId="166"/>
    <cellStyle name="Output" xfId="167" builtinId="21"/>
    <cellStyle name="Percent 2 10 2 3" xfId="168"/>
    <cellStyle name="Comma 123 6" xfId="169"/>
    <cellStyle name="Comma 90 5" xfId="170"/>
    <cellStyle name="Comma [0] 4 5 5" xfId="171"/>
    <cellStyle name="Comma 85 5" xfId="172"/>
    <cellStyle name="20% - Accent1" xfId="173" builtinId="30"/>
    <cellStyle name="Normal 12 3" xfId="174"/>
    <cellStyle name="Calculation" xfId="175" builtinId="22"/>
    <cellStyle name="Comma 75 2" xfId="176"/>
    <cellStyle name="Comma 80 2" xfId="177"/>
    <cellStyle name="Normal 13 2 2 4 2" xfId="178"/>
    <cellStyle name="Comma 2 4" xfId="179"/>
    <cellStyle name="Comma 10 2 3" xfId="180"/>
    <cellStyle name="Linked Cell" xfId="181" builtinId="24"/>
    <cellStyle name="Comma 52 5 2" xfId="182"/>
    <cellStyle name="Comma 84 2 3 2" xfId="183"/>
    <cellStyle name="Normal 12 3 2 2 5" xfId="184"/>
    <cellStyle name="Comma 126 2 2 2" xfId="185"/>
    <cellStyle name="Accent3 3" xfId="186"/>
    <cellStyle name="Total" xfId="187" builtinId="25"/>
    <cellStyle name="Comma 228 2" xfId="188"/>
    <cellStyle name="Comma 178 2" xfId="189"/>
    <cellStyle name="Normal 9 5 3 5" xfId="190"/>
    <cellStyle name="Comma 108 3 2" xfId="191"/>
    <cellStyle name="Comma 113 3 2" xfId="192"/>
    <cellStyle name="Normal 6 3 3 2" xfId="193"/>
    <cellStyle name="Comma 244 2 2" xfId="194"/>
    <cellStyle name="Comma 102 3" xfId="195"/>
    <cellStyle name="Comma 4 7 3" xfId="196"/>
    <cellStyle name="Comma [0] 6 3 5" xfId="197"/>
    <cellStyle name="Bad" xfId="198" builtinId="27"/>
    <cellStyle name="Normal 2 2 3 4 4 2 3 2" xfId="199"/>
    <cellStyle name="60% - Accent3 2" xfId="200"/>
    <cellStyle name="20% - Accent2 3 4" xfId="201"/>
    <cellStyle name="20% - Accent6 3" xfId="202"/>
    <cellStyle name="Comma 119 3 4" xfId="203"/>
    <cellStyle name="Comma 124 3 4" xfId="204"/>
    <cellStyle name="Comma 11 2 2" xfId="205"/>
    <cellStyle name="Neutral" xfId="206" builtinId="28"/>
    <cellStyle name="Comma 271" xfId="207"/>
    <cellStyle name="Comma 266" xfId="208"/>
    <cellStyle name="Comma 316" xfId="209"/>
    <cellStyle name="Comma 321" xfId="210"/>
    <cellStyle name="Normal 11 4 5 3" xfId="211"/>
    <cellStyle name="Comma 116 3 4 3" xfId="212"/>
    <cellStyle name="Comma 121 3 4 3" xfId="213"/>
    <cellStyle name="Comma 100 3 4 2" xfId="214"/>
    <cellStyle name="Comma 125 2" xfId="215"/>
    <cellStyle name="Comma 130 2" xfId="216"/>
    <cellStyle name="40% - Accent6 3 2" xfId="217"/>
    <cellStyle name="Accent1" xfId="218" builtinId="29"/>
    <cellStyle name="Percent 7 4 3" xfId="219"/>
    <cellStyle name="Comma 7 4 5 2" xfId="220"/>
    <cellStyle name="20% - Accent5" xfId="221" builtinId="46"/>
    <cellStyle name="60% - Accent1" xfId="222" builtinId="32"/>
    <cellStyle name="Percent 4 2" xfId="223"/>
    <cellStyle name="60% - Accent1 3 5" xfId="224"/>
    <cellStyle name="Comma 100 3 4 3" xfId="225"/>
    <cellStyle name="Comma 125 3" xfId="226"/>
    <cellStyle name="Comma 130 3" xfId="227"/>
    <cellStyle name="40% - Accent6 3 3" xfId="228"/>
    <cellStyle name="Accent2" xfId="229" builtinId="33"/>
    <cellStyle name="Comma 90 6" xfId="230"/>
    <cellStyle name="Comma [0] 4 5 6" xfId="231"/>
    <cellStyle name="Comma 85 6" xfId="232"/>
    <cellStyle name="20% - Accent2" xfId="233" builtinId="34"/>
    <cellStyle name="Comma 85 9 3 2" xfId="234"/>
    <cellStyle name="Percent 7 4 4" xfId="235"/>
    <cellStyle name="20% - Accent6" xfId="236" builtinId="50"/>
    <cellStyle name="Comma 283 4 2" xfId="237"/>
    <cellStyle name="Comma 278 4 2" xfId="238"/>
    <cellStyle name="Normal 2 2 3 4 4 2 2" xfId="239"/>
    <cellStyle name="Comma 109 3 4 2" xfId="240"/>
    <cellStyle name="Comma 114 3 4 2" xfId="241"/>
    <cellStyle name="60% - Accent2" xfId="242" builtinId="36"/>
    <cellStyle name="Percent 4 3" xfId="243"/>
    <cellStyle name="Comma 152 5 2" xfId="244"/>
    <cellStyle name="Comma 147 5 2" xfId="245"/>
    <cellStyle name="60% - Accent1 3 6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Comma 28 2 3" xfId="255"/>
    <cellStyle name="Comma 33 2 3" xfId="256"/>
    <cellStyle name="40% - Accent3 3 6" xfId="257"/>
    <cellStyle name="Comma 11 2 4 3" xfId="258"/>
    <cellStyle name="Comma 2 4 3 2" xfId="259"/>
    <cellStyle name="Comma 56 8" xfId="260"/>
    <cellStyle name="Comma 10 2 3 3 2" xfId="261"/>
    <cellStyle name="Normal 9 2 3 2 3" xfId="262"/>
    <cellStyle name="40% - Accent4" xfId="263" builtinId="43"/>
    <cellStyle name="Normal 2 2 3 3 2 2 2 3" xfId="264"/>
    <cellStyle name="Comma 142 4" xfId="265"/>
    <cellStyle name="Comma 137 4" xfId="266"/>
    <cellStyle name="Comma 5 2 4" xfId="267"/>
    <cellStyle name="40% - Accent6 3 6" xfId="268"/>
    <cellStyle name="Accent5" xfId="269" builtinId="45"/>
    <cellStyle name="Normal 9 10" xfId="270"/>
    <cellStyle name="Comma 36 2 3" xfId="271"/>
    <cellStyle name="Comma 85 2 3 3 3 2" xfId="272"/>
    <cellStyle name="Percent 6 5 3 2" xfId="273"/>
    <cellStyle name="40% - Accent3 3 7" xfId="274"/>
    <cellStyle name="Linked Cell 3 3" xfId="275"/>
    <cellStyle name="Comma 253 4 2" xfId="276"/>
    <cellStyle name="Comma 248 4 2" xfId="277"/>
    <cellStyle name="Comma 303 4 2" xfId="278"/>
    <cellStyle name="Comma 454 3" xfId="279"/>
    <cellStyle name="Normal 9 2 3 2 4" xfId="280"/>
    <cellStyle name="40% - Accent5" xfId="281" builtinId="47"/>
    <cellStyle name="Normal 2 2 3 3 2 2 2 4" xfId="282"/>
    <cellStyle name="Comma 142 5" xfId="283"/>
    <cellStyle name="Comma 137 5" xfId="284"/>
    <cellStyle name="Normal 12 6 3" xfId="285"/>
    <cellStyle name="Comma 273 4" xfId="286"/>
    <cellStyle name="Comma 268 4" xfId="287"/>
    <cellStyle name="Comma 117 5 2" xfId="288"/>
    <cellStyle name="Comma 122 5 2" xfId="289"/>
    <cellStyle name="60% - Accent5" xfId="290" builtinId="48"/>
    <cellStyle name="Comma 212 3 2" xfId="291"/>
    <cellStyle name="Comma 34 4 3" xfId="292"/>
    <cellStyle name="Comma 11 3 6 3" xfId="293"/>
    <cellStyle name="40% - Accent6 3 7" xfId="294"/>
    <cellStyle name="Comma 31 4 5 2" xfId="295"/>
    <cellStyle name="Accent6" xfId="296" builtinId="49"/>
    <cellStyle name="Normal 2 6 4 3" xfId="297"/>
    <cellStyle name="Accent4 2" xfId="298"/>
    <cellStyle name="Normal 9 2 3 2 5" xfId="299"/>
    <cellStyle name="40% - Accent6" xfId="300" builtinId="51"/>
    <cellStyle name="Comma 142 6" xfId="301"/>
    <cellStyle name="Normal 4 3 2 4 3 3 2" xfId="302"/>
    <cellStyle name="Normal 12 6 4" xfId="303"/>
    <cellStyle name="Comma 122 5 3" xfId="304"/>
    <cellStyle name="Normal 9 3 3 3 3 2" xfId="305"/>
    <cellStyle name="60% - Accent6" xfId="306" builtinId="52"/>
    <cellStyle name="Comma 34 4 4" xfId="307"/>
    <cellStyle name="Comma 11 3 6 4" xfId="308"/>
    <cellStyle name="20% - Accent1 4" xfId="309"/>
    <cellStyle name="Comma 85 5 4" xfId="310"/>
    <cellStyle name="Comma 127 5 3" xfId="311"/>
    <cellStyle name="20% - Accent1 3 5" xfId="312"/>
    <cellStyle name="Accent1 3 5" xfId="313"/>
    <cellStyle name="Comma 36 4 3 2" xfId="314"/>
    <cellStyle name="Comma 8 4 4 2" xfId="315"/>
    <cellStyle name="20% - Accent2 3" xfId="316"/>
    <cellStyle name="Comma 85 6 3" xfId="317"/>
    <cellStyle name="Comma 127 6 2" xfId="318"/>
    <cellStyle name="20% - Accent1 3 6" xfId="319"/>
    <cellStyle name="Comma 49 2 2 2" xfId="320"/>
    <cellStyle name="Comma 54 2 2 2" xfId="321"/>
    <cellStyle name="Comma 16 3 4 2" xfId="322"/>
    <cellStyle name="20% - Accent1 3 7" xfId="323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40% - Accent1 3 4" xfId="509"/>
    <cellStyle name="Percent 9 2" xfId="510"/>
    <cellStyle name="Calculation 3 6" xfId="511"/>
    <cellStyle name="Normal 12 3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75 2 3" xfId="1017"/>
    <cellStyle name="Comma 80 2 3" xfId="1018"/>
    <cellStyle name="Comma 315 4" xfId="1019"/>
    <cellStyle name="Calculation 3" xfId="1020"/>
    <cellStyle name="Normal 12 3 3" xfId="1021"/>
    <cellStyle name="Comma 270 4" xfId="1022"/>
    <cellStyle name="Comma 265 4" xfId="1023"/>
    <cellStyle name="Comma 134 5" xfId="1024"/>
    <cellStyle name="Comma 129 5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58 3" xfId="2041"/>
    <cellStyle name="Comma 308 3" xfId="2042"/>
    <cellStyle name="Comma 313 3" xfId="2043"/>
    <cellStyle name="Comma 263 3" xfId="2044"/>
    <cellStyle name="Comma 12 2 2 5 2" xfId="2045"/>
    <cellStyle name="Comma 2 10 3" xfId="2046"/>
    <cellStyle name="Normal 3 5 6" xfId="2047"/>
    <cellStyle name="Comma 3 6 5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5" t="s">
        <v>0</v>
      </c>
    </row>
    <row r="2" ht="14.25" spans="1:1">
      <c r="A2" s="36" t="s">
        <v>1</v>
      </c>
    </row>
    <row r="3" ht="14.25" spans="1:1">
      <c r="A3" s="37" t="s">
        <v>2</v>
      </c>
    </row>
    <row r="4" ht="14.25" spans="1:1">
      <c r="A4" s="37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8"/>
      <c r="B6" s="39" t="s">
        <v>5</v>
      </c>
      <c r="C6" s="39"/>
      <c r="D6" s="39" t="s">
        <v>5</v>
      </c>
      <c r="E6" s="40"/>
      <c r="F6" s="33"/>
    </row>
    <row r="7" spans="1:6">
      <c r="A7" s="38"/>
      <c r="B7" s="39" t="s">
        <v>6</v>
      </c>
      <c r="C7" s="39"/>
      <c r="D7" s="39" t="s">
        <v>7</v>
      </c>
      <c r="E7" s="40"/>
      <c r="F7" s="33"/>
    </row>
    <row r="8" spans="1:6">
      <c r="A8" s="41"/>
      <c r="B8" s="42"/>
      <c r="C8" s="43"/>
      <c r="D8" s="42"/>
      <c r="E8" s="44"/>
      <c r="F8" s="33"/>
    </row>
    <row r="9" spans="1:6">
      <c r="A9" s="45" t="s">
        <v>8</v>
      </c>
      <c r="B9" s="46"/>
      <c r="C9" s="47"/>
      <c r="D9" s="46"/>
      <c r="E9" s="46"/>
      <c r="F9" s="48"/>
    </row>
    <row r="10" spans="1:6">
      <c r="A10" s="49" t="s">
        <v>9</v>
      </c>
      <c r="B10" s="50">
        <v>30717830</v>
      </c>
      <c r="C10" s="47"/>
      <c r="D10" s="50">
        <v>29642988</v>
      </c>
      <c r="E10" s="46"/>
      <c r="F10" s="33"/>
    </row>
    <row r="11" spans="1:6">
      <c r="A11" s="49" t="s">
        <v>10</v>
      </c>
      <c r="B11" s="50">
        <v>1209996</v>
      </c>
      <c r="C11" s="47"/>
      <c r="D11" s="50">
        <v>891566</v>
      </c>
      <c r="E11" s="46"/>
      <c r="F11" s="33"/>
    </row>
    <row r="12" spans="1:6">
      <c r="A12" s="49" t="s">
        <v>11</v>
      </c>
      <c r="B12" s="50">
        <v>213991</v>
      </c>
      <c r="C12" s="47"/>
      <c r="D12" s="50"/>
      <c r="E12" s="46"/>
      <c r="F12" s="33"/>
    </row>
    <row r="13" spans="1:6">
      <c r="A13" s="49" t="s">
        <v>12</v>
      </c>
      <c r="B13" s="50"/>
      <c r="C13" s="47"/>
      <c r="D13" s="50"/>
      <c r="E13" s="46"/>
      <c r="F13" s="33"/>
    </row>
    <row r="14" spans="1:6">
      <c r="A14" s="49" t="s">
        <v>13</v>
      </c>
      <c r="B14" s="50">
        <v>1082000</v>
      </c>
      <c r="C14" s="47"/>
      <c r="D14" s="50">
        <v>2492175</v>
      </c>
      <c r="E14" s="46"/>
      <c r="F14" s="33"/>
    </row>
    <row r="15" spans="1:6">
      <c r="A15" s="45" t="s">
        <v>14</v>
      </c>
      <c r="B15" s="50"/>
      <c r="C15" s="47"/>
      <c r="D15" s="50"/>
      <c r="E15" s="46"/>
      <c r="F15" s="33"/>
    </row>
    <row r="16" spans="1:6">
      <c r="A16" s="45" t="s">
        <v>15</v>
      </c>
      <c r="B16" s="50"/>
      <c r="C16" s="47"/>
      <c r="D16" s="50"/>
      <c r="E16" s="46"/>
      <c r="F16" s="33"/>
    </row>
    <row r="17" spans="1:6">
      <c r="A17" s="45" t="s">
        <v>16</v>
      </c>
      <c r="B17" s="50">
        <v>1250811</v>
      </c>
      <c r="C17" s="47"/>
      <c r="D17" s="50">
        <v>1389790</v>
      </c>
      <c r="E17" s="46"/>
      <c r="F17" s="33"/>
    </row>
    <row r="18" spans="1:6">
      <c r="A18" s="45" t="s">
        <v>17</v>
      </c>
      <c r="B18" s="46"/>
      <c r="C18" s="47"/>
      <c r="D18" s="46"/>
      <c r="E18" s="46"/>
      <c r="F18" s="33"/>
    </row>
    <row r="19" spans="1:6">
      <c r="A19" s="49" t="s">
        <v>17</v>
      </c>
      <c r="B19" s="50">
        <v>-2809036</v>
      </c>
      <c r="C19" s="47"/>
      <c r="D19" s="50">
        <v>-1591717</v>
      </c>
      <c r="E19" s="46"/>
      <c r="F19" s="33"/>
    </row>
    <row r="20" spans="1:6">
      <c r="A20" s="49" t="s">
        <v>18</v>
      </c>
      <c r="B20" s="50">
        <v>-44430</v>
      </c>
      <c r="C20" s="47"/>
      <c r="D20" s="50"/>
      <c r="E20" s="46"/>
      <c r="F20" s="33"/>
    </row>
    <row r="21" spans="1:6">
      <c r="A21" s="45" t="s">
        <v>19</v>
      </c>
      <c r="B21" s="46"/>
      <c r="C21" s="47"/>
      <c r="D21" s="46"/>
      <c r="E21" s="46"/>
      <c r="F21" s="33"/>
    </row>
    <row r="22" spans="1:6">
      <c r="A22" s="49" t="s">
        <v>20</v>
      </c>
      <c r="B22" s="50">
        <v>-24148618</v>
      </c>
      <c r="C22" s="47"/>
      <c r="D22" s="50">
        <v>-22747409</v>
      </c>
      <c r="E22" s="46"/>
      <c r="F22" s="33"/>
    </row>
    <row r="23" spans="1:6">
      <c r="A23" s="49" t="s">
        <v>21</v>
      </c>
      <c r="B23" s="50">
        <v>-4027176</v>
      </c>
      <c r="C23" s="47"/>
      <c r="D23" s="50">
        <v>-3768625</v>
      </c>
      <c r="E23" s="46"/>
      <c r="F23" s="33"/>
    </row>
    <row r="24" spans="1:6">
      <c r="A24" s="49" t="s">
        <v>22</v>
      </c>
      <c r="B24" s="50">
        <v>-1267055</v>
      </c>
      <c r="C24" s="47"/>
      <c r="D24" s="50">
        <v>-1421064</v>
      </c>
      <c r="E24" s="46"/>
      <c r="F24" s="33"/>
    </row>
    <row r="25" spans="1:6">
      <c r="A25" s="45" t="s">
        <v>23</v>
      </c>
      <c r="B25" s="50"/>
      <c r="C25" s="47"/>
      <c r="D25" s="50"/>
      <c r="E25" s="46"/>
      <c r="F25" s="33"/>
    </row>
    <row r="26" spans="1:6">
      <c r="A26" s="45" t="s">
        <v>24</v>
      </c>
      <c r="B26" s="50">
        <v>-3502743</v>
      </c>
      <c r="C26" s="47"/>
      <c r="D26" s="50">
        <v>-3491417</v>
      </c>
      <c r="E26" s="46"/>
      <c r="F26" s="33"/>
    </row>
    <row r="27" spans="1:6">
      <c r="A27" s="45" t="s">
        <v>25</v>
      </c>
      <c r="B27" s="50">
        <v>-7693904</v>
      </c>
      <c r="C27" s="47"/>
      <c r="D27" s="50">
        <v>-4281425</v>
      </c>
      <c r="E27" s="46"/>
      <c r="F27" s="33"/>
    </row>
    <row r="28" spans="1:6">
      <c r="A28" s="45" t="s">
        <v>26</v>
      </c>
      <c r="B28" s="46"/>
      <c r="C28" s="47"/>
      <c r="D28" s="46"/>
      <c r="E28" s="46"/>
      <c r="F28" s="33"/>
    </row>
    <row r="29" customHeight="1" spans="1:6">
      <c r="A29" s="49" t="s">
        <v>27</v>
      </c>
      <c r="B29" s="50"/>
      <c r="C29" s="47"/>
      <c r="D29" s="50"/>
      <c r="E29" s="46"/>
      <c r="F29" s="33"/>
    </row>
    <row r="30" customHeight="1" spans="1:6">
      <c r="A30" s="49" t="s">
        <v>28</v>
      </c>
      <c r="B30" s="50"/>
      <c r="C30" s="47"/>
      <c r="D30" s="50"/>
      <c r="E30" s="46"/>
      <c r="F30" s="33"/>
    </row>
    <row r="31" customHeight="1" spans="1:6">
      <c r="A31" s="49" t="s">
        <v>29</v>
      </c>
      <c r="B31" s="50"/>
      <c r="C31" s="47"/>
      <c r="D31" s="50"/>
      <c r="E31" s="46"/>
      <c r="F31" s="33"/>
    </row>
    <row r="32" customHeight="1" spans="1:6">
      <c r="A32" s="49" t="s">
        <v>30</v>
      </c>
      <c r="B32" s="50"/>
      <c r="C32" s="47"/>
      <c r="D32" s="50"/>
      <c r="E32" s="46"/>
      <c r="F32" s="33"/>
    </row>
    <row r="33" customHeight="1" spans="1:6">
      <c r="A33" s="49" t="s">
        <v>31</v>
      </c>
      <c r="B33" s="50">
        <v>889397</v>
      </c>
      <c r="C33" s="47"/>
      <c r="D33" s="50">
        <v>573254</v>
      </c>
      <c r="E33" s="46"/>
      <c r="F33" s="33"/>
    </row>
    <row r="34" customHeight="1" spans="1:6">
      <c r="A34" s="49" t="s">
        <v>32</v>
      </c>
      <c r="B34" s="50"/>
      <c r="C34" s="47"/>
      <c r="D34" s="50"/>
      <c r="E34" s="46"/>
      <c r="F34" s="33"/>
    </row>
    <row r="35" spans="1:6">
      <c r="A35" s="45" t="s">
        <v>33</v>
      </c>
      <c r="B35" s="50"/>
      <c r="C35" s="47"/>
      <c r="D35" s="50"/>
      <c r="E35" s="46"/>
      <c r="F35" s="33"/>
    </row>
    <row r="36" spans="1:6">
      <c r="A36" s="45" t="s">
        <v>34</v>
      </c>
      <c r="B36" s="46"/>
      <c r="C36" s="51"/>
      <c r="D36" s="46"/>
      <c r="E36" s="46"/>
      <c r="F36" s="33"/>
    </row>
    <row r="37" spans="1:6">
      <c r="A37" s="49" t="s">
        <v>35</v>
      </c>
      <c r="B37" s="50">
        <v>-1568</v>
      </c>
      <c r="C37" s="47"/>
      <c r="D37" s="50"/>
      <c r="E37" s="46"/>
      <c r="F37" s="33"/>
    </row>
    <row r="38" spans="1:6">
      <c r="A38" s="49" t="s">
        <v>36</v>
      </c>
      <c r="B38" s="50"/>
      <c r="C38" s="47"/>
      <c r="D38" s="50"/>
      <c r="E38" s="46"/>
      <c r="F38" s="33"/>
    </row>
    <row r="39" spans="1:6">
      <c r="A39" s="49" t="s">
        <v>37</v>
      </c>
      <c r="B39" s="50"/>
      <c r="C39" s="47"/>
      <c r="D39" s="50"/>
      <c r="E39" s="46"/>
      <c r="F39" s="33"/>
    </row>
    <row r="40" spans="1:6">
      <c r="A40" s="45" t="s">
        <v>38</v>
      </c>
      <c r="B40" s="50"/>
      <c r="C40" s="47"/>
      <c r="D40" s="50"/>
      <c r="E40" s="46"/>
      <c r="F40" s="33"/>
    </row>
    <row r="41" spans="1:6">
      <c r="A41" s="52" t="s">
        <v>39</v>
      </c>
      <c r="B41" s="50"/>
      <c r="C41" s="47"/>
      <c r="D41" s="50"/>
      <c r="E41" s="46"/>
      <c r="F41" s="33"/>
    </row>
    <row r="42" spans="1:6">
      <c r="A42" s="45" t="s">
        <v>40</v>
      </c>
      <c r="B42" s="53">
        <f>SUM(B9:B41)</f>
        <v>-8130505</v>
      </c>
      <c r="C42" s="54"/>
      <c r="D42" s="53">
        <f>SUM(D9:D41)</f>
        <v>-2311884</v>
      </c>
      <c r="E42" s="55"/>
      <c r="F42" s="33"/>
    </row>
    <row r="43" spans="1:6">
      <c r="A43" s="45" t="s">
        <v>41</v>
      </c>
      <c r="B43" s="54"/>
      <c r="C43" s="54"/>
      <c r="D43" s="54"/>
      <c r="E43" s="55"/>
      <c r="F43" s="33"/>
    </row>
    <row r="44" spans="1:6">
      <c r="A44" s="49" t="s">
        <v>42</v>
      </c>
      <c r="B44" s="50"/>
      <c r="C44" s="47"/>
      <c r="D44" s="50"/>
      <c r="E44" s="46"/>
      <c r="F44" s="33"/>
    </row>
    <row r="45" spans="1:6">
      <c r="A45" s="49" t="s">
        <v>43</v>
      </c>
      <c r="B45" s="50"/>
      <c r="C45" s="47"/>
      <c r="D45" s="50"/>
      <c r="E45" s="46"/>
      <c r="F45" s="33"/>
    </row>
    <row r="46" spans="1:6">
      <c r="A46" s="49" t="s">
        <v>44</v>
      </c>
      <c r="B46" s="50"/>
      <c r="C46" s="47"/>
      <c r="D46" s="50"/>
      <c r="E46" s="46"/>
      <c r="F46" s="33"/>
    </row>
    <row r="47" spans="1:6">
      <c r="A47" s="45" t="s">
        <v>45</v>
      </c>
      <c r="B47" s="56">
        <f>SUM(B42:B46)</f>
        <v>-8130505</v>
      </c>
      <c r="C47" s="55"/>
      <c r="D47" s="56">
        <f>SUM(D42:D46)</f>
        <v>-2311884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46</v>
      </c>
      <c r="B49" s="61"/>
      <c r="C49" s="61"/>
      <c r="D49" s="61"/>
      <c r="E49" s="59"/>
      <c r="F49" s="33"/>
    </row>
    <row r="50" spans="1:6">
      <c r="A50" s="49" t="s">
        <v>47</v>
      </c>
      <c r="B50" s="62"/>
      <c r="C50" s="61"/>
      <c r="D50" s="62"/>
      <c r="E50" s="46"/>
      <c r="F50" s="33"/>
    </row>
    <row r="51" spans="1:6">
      <c r="A51" s="49" t="s">
        <v>48</v>
      </c>
      <c r="B51" s="62"/>
      <c r="C51" s="61"/>
      <c r="D51" s="62"/>
      <c r="E51" s="46"/>
      <c r="F51" s="33"/>
    </row>
    <row r="52" spans="1:6">
      <c r="A52" s="49" t="s">
        <v>49</v>
      </c>
      <c r="B52" s="62"/>
      <c r="C52" s="61"/>
      <c r="D52" s="62"/>
      <c r="E52" s="44"/>
      <c r="F52" s="33"/>
    </row>
    <row r="53" customHeight="1" spans="1:6">
      <c r="A53" s="49" t="s">
        <v>50</v>
      </c>
      <c r="B53" s="62"/>
      <c r="C53" s="61"/>
      <c r="D53" s="62"/>
      <c r="E53" s="63"/>
      <c r="F53" s="64"/>
    </row>
    <row r="54" spans="1:6">
      <c r="A54" s="65" t="s">
        <v>51</v>
      </c>
      <c r="B54" s="62"/>
      <c r="C54" s="61"/>
      <c r="D54" s="62"/>
      <c r="E54" s="66"/>
      <c r="F54" s="64"/>
    </row>
    <row r="55" ht="14.25" spans="1:6">
      <c r="A55" s="60" t="s">
        <v>52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53</v>
      </c>
      <c r="B57" s="72">
        <f>B47+B55</f>
        <v>-8130505</v>
      </c>
      <c r="C57" s="73"/>
      <c r="D57" s="72">
        <f>D47+D55</f>
        <v>-2311884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54</v>
      </c>
      <c r="B59" s="70"/>
      <c r="C59" s="71"/>
      <c r="D59" s="70"/>
      <c r="E59" s="75"/>
      <c r="F59" s="76"/>
    </row>
    <row r="60" spans="1:6">
      <c r="A60" s="69" t="s">
        <v>55</v>
      </c>
      <c r="B60" s="50"/>
      <c r="C60" s="46"/>
      <c r="D60" s="50"/>
      <c r="E60" s="75"/>
      <c r="F60" s="76"/>
    </row>
    <row r="61" spans="1:6">
      <c r="A61" s="69" t="s">
        <v>56</v>
      </c>
      <c r="B61" s="50"/>
      <c r="C61" s="46"/>
      <c r="D61" s="50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57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58</v>
      </c>
      <c r="C1" s="4" t="s">
        <v>59</v>
      </c>
      <c r="E1" s="5" t="s">
        <v>60</v>
      </c>
      <c r="G1" s="6" t="s">
        <v>61</v>
      </c>
    </row>
    <row r="2" spans="1:8">
      <c r="A2" s="3" t="s">
        <v>62</v>
      </c>
      <c r="B2" s="3" t="s">
        <v>63</v>
      </c>
      <c r="C2" s="5" t="s">
        <v>64</v>
      </c>
      <c r="E2" s="7" t="s">
        <v>65</v>
      </c>
      <c r="G2" s="1" t="s">
        <v>66</v>
      </c>
      <c r="H2" s="2" t="s">
        <v>67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68</v>
      </c>
      <c r="B4" s="4" t="s">
        <v>69</v>
      </c>
      <c r="C4" s="6" t="s">
        <v>70</v>
      </c>
      <c r="E4" s="9">
        <v>250227.08</v>
      </c>
      <c r="G4" s="10">
        <f>+E4-H4</f>
        <v>250227.08</v>
      </c>
      <c r="H4" s="2">
        <v>0</v>
      </c>
      <c r="I4"/>
      <c r="J4" s="1" t="s">
        <v>71</v>
      </c>
    </row>
    <row r="5" spans="1:10">
      <c r="A5" s="4" t="s">
        <v>72</v>
      </c>
      <c r="B5" s="4" t="s">
        <v>73</v>
      </c>
      <c r="C5" s="6" t="s">
        <v>74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75</v>
      </c>
    </row>
    <row r="6" spans="1:10">
      <c r="A6" s="4" t="s">
        <v>76</v>
      </c>
      <c r="B6" s="4" t="s">
        <v>77</v>
      </c>
      <c r="C6" s="6" t="s">
        <v>70</v>
      </c>
      <c r="E6" s="9">
        <v>1366068.54</v>
      </c>
      <c r="G6" s="10">
        <f t="shared" si="0"/>
        <v>1366068.54</v>
      </c>
      <c r="H6" s="2">
        <v>0</v>
      </c>
      <c r="I6"/>
      <c r="J6" s="1" t="s">
        <v>78</v>
      </c>
    </row>
    <row r="7" spans="1:10">
      <c r="A7" s="4" t="s">
        <v>79</v>
      </c>
      <c r="B7" s="4" t="s">
        <v>80</v>
      </c>
      <c r="C7" s="6" t="s">
        <v>74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81</v>
      </c>
    </row>
    <row r="8" spans="1:10">
      <c r="A8" s="4" t="s">
        <v>82</v>
      </c>
      <c r="B8" s="4" t="s">
        <v>83</v>
      </c>
      <c r="C8" s="6" t="s">
        <v>74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81</v>
      </c>
    </row>
    <row r="9" spans="1:10">
      <c r="A9" s="4" t="s">
        <v>84</v>
      </c>
      <c r="B9" s="4" t="s">
        <v>85</v>
      </c>
      <c r="C9" s="6" t="s">
        <v>74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86</v>
      </c>
    </row>
    <row r="10" spans="1:10">
      <c r="A10" s="4" t="s">
        <v>87</v>
      </c>
      <c r="B10" s="4" t="s">
        <v>88</v>
      </c>
      <c r="C10" s="6" t="s">
        <v>74</v>
      </c>
      <c r="E10" s="9">
        <v>105900</v>
      </c>
      <c r="G10" s="10">
        <f t="shared" si="0"/>
        <v>105900</v>
      </c>
      <c r="H10" s="2">
        <v>0</v>
      </c>
      <c r="I10"/>
      <c r="J10" s="1" t="s">
        <v>78</v>
      </c>
    </row>
    <row r="11" spans="1:10">
      <c r="A11" s="4" t="s">
        <v>89</v>
      </c>
      <c r="B11" s="4" t="s">
        <v>90</v>
      </c>
      <c r="C11" s="6" t="s">
        <v>74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86</v>
      </c>
    </row>
    <row r="12" spans="1:10">
      <c r="A12" s="4" t="s">
        <v>91</v>
      </c>
      <c r="B12" s="4" t="s">
        <v>92</v>
      </c>
      <c r="C12" s="6" t="s">
        <v>74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86</v>
      </c>
    </row>
    <row r="13" spans="1:10">
      <c r="A13" s="4" t="s">
        <v>93</v>
      </c>
      <c r="B13" s="4" t="s">
        <v>94</v>
      </c>
      <c r="C13" s="6" t="s">
        <v>74</v>
      </c>
      <c r="E13" s="9">
        <v>61813.2</v>
      </c>
      <c r="G13" s="10">
        <f t="shared" si="0"/>
        <v>61813.2</v>
      </c>
      <c r="H13" s="2">
        <v>0</v>
      </c>
      <c r="I13"/>
      <c r="J13" s="1" t="s">
        <v>78</v>
      </c>
    </row>
    <row r="14" spans="1:10">
      <c r="A14" s="4" t="s">
        <v>95</v>
      </c>
      <c r="B14" s="4" t="s">
        <v>96</v>
      </c>
      <c r="C14" s="6" t="s">
        <v>74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86</v>
      </c>
    </row>
    <row r="15" spans="1:10">
      <c r="A15" s="4" t="s">
        <v>97</v>
      </c>
      <c r="B15" s="4" t="s">
        <v>98</v>
      </c>
      <c r="C15" s="6" t="s">
        <v>74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99</v>
      </c>
    </row>
    <row r="16" spans="1:10">
      <c r="A16" s="4" t="s">
        <v>100</v>
      </c>
      <c r="B16" s="4" t="s">
        <v>101</v>
      </c>
      <c r="C16" s="6" t="s">
        <v>74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86</v>
      </c>
    </row>
    <row r="17" spans="1:10">
      <c r="A17" s="4" t="s">
        <v>102</v>
      </c>
      <c r="B17" s="4" t="s">
        <v>103</v>
      </c>
      <c r="C17" s="6" t="s">
        <v>74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86</v>
      </c>
    </row>
    <row r="18" spans="1:10">
      <c r="A18" s="4" t="s">
        <v>104</v>
      </c>
      <c r="B18" s="4" t="s">
        <v>105</v>
      </c>
      <c r="C18" s="6" t="s">
        <v>74</v>
      </c>
      <c r="E18" s="9">
        <v>779642.05</v>
      </c>
      <c r="G18" s="10">
        <f t="shared" si="0"/>
        <v>779642.05</v>
      </c>
      <c r="I18"/>
      <c r="J18" s="16" t="s">
        <v>99</v>
      </c>
    </row>
    <row r="19" spans="1:10">
      <c r="A19" s="4" t="s">
        <v>106</v>
      </c>
      <c r="B19" s="4" t="s">
        <v>107</v>
      </c>
      <c r="C19" s="6" t="s">
        <v>74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78</v>
      </c>
    </row>
    <row r="20" spans="1:10">
      <c r="A20" s="4" t="s">
        <v>108</v>
      </c>
      <c r="B20" s="4" t="s">
        <v>109</v>
      </c>
      <c r="C20" s="6" t="s">
        <v>70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78</v>
      </c>
    </row>
    <row r="21" spans="1:10">
      <c r="A21" s="4" t="s">
        <v>110</v>
      </c>
      <c r="B21" s="4" t="s">
        <v>111</v>
      </c>
      <c r="C21" s="6" t="s">
        <v>74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112</v>
      </c>
    </row>
    <row r="22" spans="1:10">
      <c r="A22" s="4" t="s">
        <v>113</v>
      </c>
      <c r="B22" s="4" t="s">
        <v>114</v>
      </c>
      <c r="C22" s="6" t="s">
        <v>74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99</v>
      </c>
    </row>
    <row r="23" spans="1:10">
      <c r="A23" s="4" t="s">
        <v>115</v>
      </c>
      <c r="B23" s="4" t="s">
        <v>116</v>
      </c>
      <c r="C23" s="6" t="s">
        <v>74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86</v>
      </c>
    </row>
    <row r="24" spans="1:10">
      <c r="A24" s="4" t="s">
        <v>117</v>
      </c>
      <c r="B24" s="4" t="s">
        <v>118</v>
      </c>
      <c r="C24" s="6" t="s">
        <v>70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119</v>
      </c>
      <c r="B25" s="4" t="s">
        <v>120</v>
      </c>
      <c r="C25" s="6" t="s">
        <v>74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86</v>
      </c>
    </row>
    <row r="26" spans="1:10">
      <c r="A26" s="4" t="s">
        <v>121</v>
      </c>
      <c r="B26" s="4" t="s">
        <v>122</v>
      </c>
      <c r="C26" s="6" t="s">
        <v>74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99</v>
      </c>
    </row>
    <row r="27" spans="1:9">
      <c r="A27" s="4" t="s">
        <v>123</v>
      </c>
      <c r="B27" s="4" t="s">
        <v>124</v>
      </c>
      <c r="C27" s="6" t="s">
        <v>74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125</v>
      </c>
      <c r="B28" s="4" t="s">
        <v>126</v>
      </c>
      <c r="C28" s="6" t="s">
        <v>74</v>
      </c>
      <c r="E28" s="9">
        <v>97500</v>
      </c>
      <c r="G28" s="10">
        <f t="shared" si="0"/>
        <v>97500</v>
      </c>
      <c r="H28" s="2">
        <v>0</v>
      </c>
      <c r="I28"/>
      <c r="J28" s="1" t="s">
        <v>78</v>
      </c>
    </row>
    <row r="29" spans="1:10">
      <c r="A29" s="4" t="s">
        <v>127</v>
      </c>
      <c r="B29" s="4" t="s">
        <v>128</v>
      </c>
      <c r="C29" s="6" t="s">
        <v>74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99</v>
      </c>
    </row>
    <row r="30" spans="1:10">
      <c r="A30" s="4" t="s">
        <v>129</v>
      </c>
      <c r="B30" s="4" t="s">
        <v>130</v>
      </c>
      <c r="C30" s="6" t="s">
        <v>74</v>
      </c>
      <c r="E30" s="9">
        <v>262620</v>
      </c>
      <c r="G30" s="10">
        <f t="shared" si="0"/>
        <v>262620</v>
      </c>
      <c r="H30" s="2">
        <v>0</v>
      </c>
      <c r="I30"/>
      <c r="J30" s="1" t="s">
        <v>78</v>
      </c>
    </row>
    <row r="31" spans="1:10">
      <c r="A31" s="4" t="s">
        <v>131</v>
      </c>
      <c r="B31" s="4" t="s">
        <v>132</v>
      </c>
      <c r="C31" s="6" t="s">
        <v>74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78</v>
      </c>
    </row>
    <row r="32" spans="1:10">
      <c r="A32" s="4" t="s">
        <v>133</v>
      </c>
      <c r="B32" s="4" t="s">
        <v>134</v>
      </c>
      <c r="C32" s="6" t="s">
        <v>74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78</v>
      </c>
    </row>
    <row r="33" spans="1:10">
      <c r="A33" s="4" t="s">
        <v>135</v>
      </c>
      <c r="B33" s="4" t="s">
        <v>136</v>
      </c>
      <c r="C33" s="6" t="s">
        <v>74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78</v>
      </c>
    </row>
    <row r="34" spans="1:10">
      <c r="A34" s="4" t="s">
        <v>137</v>
      </c>
      <c r="B34" s="4" t="s">
        <v>138</v>
      </c>
      <c r="C34" s="6" t="s">
        <v>74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86</v>
      </c>
    </row>
    <row r="35" spans="1:10">
      <c r="A35" s="12" t="s">
        <v>139</v>
      </c>
      <c r="B35" s="12" t="s">
        <v>140</v>
      </c>
      <c r="C35" s="13" t="s">
        <v>74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78</v>
      </c>
    </row>
    <row r="36" spans="1:9">
      <c r="A36" s="4" t="s">
        <v>141</v>
      </c>
      <c r="B36" s="4" t="s">
        <v>142</v>
      </c>
      <c r="C36" s="6" t="s">
        <v>74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143</v>
      </c>
      <c r="B37" s="4" t="s">
        <v>144</v>
      </c>
      <c r="C37" s="6" t="s">
        <v>70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78</v>
      </c>
    </row>
    <row r="38" spans="1:10">
      <c r="A38" s="4" t="s">
        <v>145</v>
      </c>
      <c r="B38" s="4" t="s">
        <v>146</v>
      </c>
      <c r="C38" s="6" t="s">
        <v>70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78</v>
      </c>
    </row>
    <row r="39" spans="1:10">
      <c r="A39" s="4" t="s">
        <v>147</v>
      </c>
      <c r="B39" s="4" t="s">
        <v>148</v>
      </c>
      <c r="C39" s="6" t="s">
        <v>70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86</v>
      </c>
    </row>
    <row r="40" spans="1:10">
      <c r="A40" s="4" t="s">
        <v>149</v>
      </c>
      <c r="B40" s="4" t="s">
        <v>150</v>
      </c>
      <c r="C40" s="6" t="s">
        <v>70</v>
      </c>
      <c r="E40" s="9">
        <v>134597.7</v>
      </c>
      <c r="G40" s="10">
        <f t="shared" si="0"/>
        <v>134597.7</v>
      </c>
      <c r="H40" s="2">
        <v>0</v>
      </c>
      <c r="I40"/>
      <c r="J40" s="1" t="s">
        <v>78</v>
      </c>
    </row>
    <row r="41" spans="1:10">
      <c r="A41" s="4" t="s">
        <v>151</v>
      </c>
      <c r="B41" s="4" t="s">
        <v>152</v>
      </c>
      <c r="C41" s="6" t="s">
        <v>70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153</v>
      </c>
      <c r="B42" s="4" t="s">
        <v>154</v>
      </c>
      <c r="C42" s="6" t="s">
        <v>70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155</v>
      </c>
      <c r="B43" s="4" t="s">
        <v>156</v>
      </c>
      <c r="C43" s="6" t="s">
        <v>70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86</v>
      </c>
    </row>
    <row r="44" spans="1:10">
      <c r="A44" s="4" t="s">
        <v>157</v>
      </c>
      <c r="B44" s="4" t="s">
        <v>158</v>
      </c>
      <c r="C44" s="6" t="s">
        <v>70</v>
      </c>
      <c r="E44" s="9">
        <v>946278.4</v>
      </c>
      <c r="G44" s="10">
        <f t="shared" si="0"/>
        <v>946278.4</v>
      </c>
      <c r="H44" s="2">
        <v>0</v>
      </c>
      <c r="I44"/>
      <c r="J44" s="1" t="s">
        <v>159</v>
      </c>
    </row>
    <row r="45" spans="1:10">
      <c r="A45" s="4" t="s">
        <v>160</v>
      </c>
      <c r="B45" s="4" t="s">
        <v>161</v>
      </c>
      <c r="C45" s="6" t="s">
        <v>74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78</v>
      </c>
    </row>
    <row r="46" spans="1:10">
      <c r="A46" s="4" t="s">
        <v>162</v>
      </c>
      <c r="B46" s="4" t="s">
        <v>163</v>
      </c>
      <c r="C46" s="6" t="s">
        <v>74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78</v>
      </c>
    </row>
    <row r="47" spans="1:10">
      <c r="A47" s="4" t="s">
        <v>164</v>
      </c>
      <c r="B47" s="4" t="s">
        <v>165</v>
      </c>
      <c r="C47" s="6" t="s">
        <v>74</v>
      </c>
      <c r="E47" s="9">
        <v>99000</v>
      </c>
      <c r="G47" s="10">
        <f t="shared" si="0"/>
        <v>99000</v>
      </c>
      <c r="H47" s="2">
        <v>0</v>
      </c>
      <c r="I47"/>
      <c r="J47" s="1" t="s">
        <v>78</v>
      </c>
    </row>
    <row r="48" spans="1:10">
      <c r="A48" s="4" t="s">
        <v>166</v>
      </c>
      <c r="B48" s="4" t="s">
        <v>167</v>
      </c>
      <c r="C48" s="6" t="s">
        <v>70</v>
      </c>
      <c r="E48" s="9">
        <v>175481</v>
      </c>
      <c r="G48" s="10">
        <f t="shared" si="0"/>
        <v>175481</v>
      </c>
      <c r="H48" s="2">
        <v>0</v>
      </c>
      <c r="I48"/>
      <c r="J48" s="1" t="s">
        <v>78</v>
      </c>
    </row>
    <row r="49" spans="1:10">
      <c r="A49" s="4" t="s">
        <v>168</v>
      </c>
      <c r="B49" s="4" t="s">
        <v>169</v>
      </c>
      <c r="C49" s="6" t="s">
        <v>74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170</v>
      </c>
    </row>
    <row r="50" spans="1:10">
      <c r="A50" s="4" t="s">
        <v>171</v>
      </c>
      <c r="B50" s="4" t="s">
        <v>172</v>
      </c>
      <c r="C50" s="6" t="s">
        <v>74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170</v>
      </c>
    </row>
    <row r="51" spans="1:10">
      <c r="A51" s="4" t="s">
        <v>173</v>
      </c>
      <c r="B51" s="4" t="s">
        <v>174</v>
      </c>
      <c r="C51" s="6" t="s">
        <v>74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170</v>
      </c>
    </row>
    <row r="52" spans="1:10">
      <c r="A52" s="4" t="s">
        <v>175</v>
      </c>
      <c r="B52" s="4" t="s">
        <v>176</v>
      </c>
      <c r="C52" s="6" t="s">
        <v>74</v>
      </c>
      <c r="E52" s="9">
        <v>909956</v>
      </c>
      <c r="G52" s="10">
        <f t="shared" si="0"/>
        <v>909956</v>
      </c>
      <c r="H52" s="2">
        <v>0</v>
      </c>
      <c r="I52"/>
      <c r="J52" s="1" t="s">
        <v>170</v>
      </c>
    </row>
    <row r="53" spans="1:10">
      <c r="A53" s="4" t="s">
        <v>177</v>
      </c>
      <c r="B53" s="4" t="s">
        <v>178</v>
      </c>
      <c r="C53" s="6" t="s">
        <v>74</v>
      </c>
      <c r="E53" s="9">
        <v>587426</v>
      </c>
      <c r="G53" s="10">
        <f t="shared" si="0"/>
        <v>587426</v>
      </c>
      <c r="H53" s="2">
        <v>0</v>
      </c>
      <c r="I53"/>
      <c r="J53" s="1" t="s">
        <v>179</v>
      </c>
    </row>
    <row r="54" spans="1:10">
      <c r="A54" s="4" t="s">
        <v>180</v>
      </c>
      <c r="B54" s="4" t="s">
        <v>181</v>
      </c>
      <c r="C54" s="6" t="s">
        <v>74</v>
      </c>
      <c r="E54" s="9">
        <v>5660865</v>
      </c>
      <c r="G54" s="10">
        <f t="shared" si="0"/>
        <v>5660865</v>
      </c>
      <c r="H54" s="2">
        <v>0</v>
      </c>
      <c r="I54"/>
      <c r="J54" s="1" t="s">
        <v>179</v>
      </c>
    </row>
    <row r="55" spans="1:10">
      <c r="A55" s="4" t="s">
        <v>182</v>
      </c>
      <c r="B55" s="4" t="s">
        <v>183</v>
      </c>
      <c r="C55" s="6" t="s">
        <v>74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179</v>
      </c>
    </row>
    <row r="56" spans="1:10">
      <c r="A56" s="4" t="s">
        <v>184</v>
      </c>
      <c r="B56" s="4" t="s">
        <v>185</v>
      </c>
      <c r="C56" s="6" t="s">
        <v>74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179</v>
      </c>
    </row>
    <row r="57" spans="1:10">
      <c r="A57" s="4" t="s">
        <v>186</v>
      </c>
      <c r="B57" s="4" t="s">
        <v>187</v>
      </c>
      <c r="C57" s="6" t="s">
        <v>70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179</v>
      </c>
    </row>
    <row r="58" spans="1:10">
      <c r="A58" s="4" t="s">
        <v>188</v>
      </c>
      <c r="B58" s="4" t="s">
        <v>189</v>
      </c>
      <c r="C58" s="6" t="s">
        <v>70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86</v>
      </c>
    </row>
    <row r="59" spans="1:10">
      <c r="A59" s="4" t="s">
        <v>190</v>
      </c>
      <c r="B59" s="4" t="s">
        <v>191</v>
      </c>
      <c r="C59" s="6" t="s">
        <v>70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86</v>
      </c>
    </row>
    <row r="60" spans="1:10">
      <c r="A60" s="4" t="s">
        <v>192</v>
      </c>
      <c r="B60" s="4" t="s">
        <v>193</v>
      </c>
      <c r="C60" s="6" t="s">
        <v>70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86</v>
      </c>
    </row>
    <row r="61" spans="1:10">
      <c r="A61" s="4" t="s">
        <v>194</v>
      </c>
      <c r="B61" s="4" t="s">
        <v>195</v>
      </c>
      <c r="C61" s="6" t="s">
        <v>70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86</v>
      </c>
    </row>
    <row r="62" spans="1:10">
      <c r="A62" s="4" t="s">
        <v>196</v>
      </c>
      <c r="B62" s="4" t="s">
        <v>197</v>
      </c>
      <c r="C62" s="6" t="s">
        <v>74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86</v>
      </c>
    </row>
    <row r="63" spans="1:10">
      <c r="A63" s="4" t="s">
        <v>198</v>
      </c>
      <c r="B63" s="4" t="s">
        <v>199</v>
      </c>
      <c r="C63" s="6" t="s">
        <v>74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200</v>
      </c>
      <c r="B64" s="4" t="s">
        <v>201</v>
      </c>
      <c r="C64" s="6" t="s">
        <v>74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86</v>
      </c>
    </row>
    <row r="65" spans="1:10">
      <c r="A65" s="4" t="s">
        <v>202</v>
      </c>
      <c r="B65" s="4" t="s">
        <v>203</v>
      </c>
      <c r="C65" s="6" t="s">
        <v>70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78</v>
      </c>
    </row>
    <row r="66" spans="1:10">
      <c r="A66" s="4" t="s">
        <v>204</v>
      </c>
      <c r="B66" s="4" t="s">
        <v>205</v>
      </c>
      <c r="C66" s="6" t="s">
        <v>70</v>
      </c>
      <c r="E66" s="9">
        <v>678638.5</v>
      </c>
      <c r="G66" s="10">
        <f t="shared" si="0"/>
        <v>678638.5</v>
      </c>
      <c r="H66" s="2">
        <v>0</v>
      </c>
      <c r="I66"/>
      <c r="J66" s="1" t="s">
        <v>78</v>
      </c>
    </row>
    <row r="67" spans="1:10">
      <c r="A67" s="4" t="s">
        <v>206</v>
      </c>
      <c r="B67" s="4" t="s">
        <v>207</v>
      </c>
      <c r="C67" s="6" t="s">
        <v>74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78</v>
      </c>
    </row>
    <row r="68" spans="1:10">
      <c r="A68" s="4" t="s">
        <v>208</v>
      </c>
      <c r="B68" s="4" t="s">
        <v>209</v>
      </c>
      <c r="C68" s="6" t="s">
        <v>70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86</v>
      </c>
    </row>
    <row r="69" spans="1:9">
      <c r="A69" s="4" t="s">
        <v>210</v>
      </c>
      <c r="B69" s="4" t="s">
        <v>211</v>
      </c>
      <c r="C69" s="6" t="s">
        <v>70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212</v>
      </c>
      <c r="B70" s="4" t="s">
        <v>213</v>
      </c>
      <c r="C70" s="6" t="s">
        <v>70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214</v>
      </c>
      <c r="B71" s="4" t="s">
        <v>215</v>
      </c>
      <c r="C71" s="6" t="s">
        <v>70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216</v>
      </c>
      <c r="B72" s="4" t="s">
        <v>217</v>
      </c>
      <c r="C72" s="6" t="s">
        <v>70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218</v>
      </c>
    </row>
    <row r="73" spans="1:9">
      <c r="A73" s="4" t="s">
        <v>219</v>
      </c>
      <c r="B73" s="4" t="s">
        <v>220</v>
      </c>
      <c r="C73" s="6" t="s">
        <v>70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221</v>
      </c>
      <c r="B74" s="4" t="s">
        <v>222</v>
      </c>
      <c r="C74" s="6" t="s">
        <v>70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223</v>
      </c>
      <c r="B75" s="4" t="s">
        <v>224</v>
      </c>
      <c r="C75" s="6" t="s">
        <v>70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225</v>
      </c>
      <c r="B76" s="4" t="s">
        <v>226</v>
      </c>
      <c r="C76" s="6" t="s">
        <v>70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227</v>
      </c>
      <c r="K76" s="31">
        <v>0.0029999974766727</v>
      </c>
      <c r="L76" s="22"/>
      <c r="M76" s="1" t="s">
        <v>67</v>
      </c>
    </row>
    <row r="77" spans="1:10">
      <c r="A77" s="4" t="s">
        <v>228</v>
      </c>
      <c r="B77" s="4" t="s">
        <v>229</v>
      </c>
      <c r="C77" s="6" t="s">
        <v>74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230</v>
      </c>
      <c r="B78" s="4" t="s">
        <v>231</v>
      </c>
      <c r="C78" s="6" t="s">
        <v>74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232</v>
      </c>
      <c r="B79" s="4" t="s">
        <v>233</v>
      </c>
      <c r="C79" s="6" t="s">
        <v>70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234</v>
      </c>
      <c r="K79" s="2"/>
      <c r="L79" s="22"/>
    </row>
    <row r="80" spans="1:12">
      <c r="A80" s="4" t="s">
        <v>235</v>
      </c>
      <c r="B80" s="4" t="s">
        <v>236</v>
      </c>
      <c r="C80" s="6" t="s">
        <v>70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237</v>
      </c>
      <c r="B81" s="4" t="s">
        <v>238</v>
      </c>
      <c r="C81" s="6" t="s">
        <v>70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239</v>
      </c>
      <c r="B82" s="4" t="s">
        <v>240</v>
      </c>
      <c r="C82" s="6" t="s">
        <v>70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241</v>
      </c>
      <c r="B83" s="24" t="s">
        <v>242</v>
      </c>
      <c r="C83" s="6" t="s">
        <v>70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243</v>
      </c>
      <c r="B84" s="24" t="s">
        <v>244</v>
      </c>
      <c r="C84" s="6" t="s">
        <v>70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245</v>
      </c>
      <c r="B85" s="24" t="s">
        <v>246</v>
      </c>
      <c r="C85" s="6" t="s">
        <v>70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247</v>
      </c>
      <c r="B86" s="24" t="s">
        <v>248</v>
      </c>
      <c r="C86" s="6" t="s">
        <v>70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249</v>
      </c>
      <c r="B87" s="24" t="s">
        <v>250</v>
      </c>
      <c r="C87" s="6" t="s">
        <v>70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251</v>
      </c>
      <c r="B88" s="24" t="s">
        <v>252</v>
      </c>
      <c r="C88" s="6" t="s">
        <v>70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253</v>
      </c>
      <c r="B89" s="24" t="s">
        <v>254</v>
      </c>
      <c r="C89" s="6" t="s">
        <v>70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255</v>
      </c>
      <c r="B90" s="24" t="s">
        <v>256</v>
      </c>
      <c r="C90" s="6" t="s">
        <v>70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257</v>
      </c>
      <c r="B91" s="26" t="s">
        <v>258</v>
      </c>
      <c r="C91" s="6" t="s">
        <v>70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259</v>
      </c>
      <c r="B92" s="24" t="s">
        <v>260</v>
      </c>
      <c r="C92" s="6" t="s">
        <v>70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261</v>
      </c>
      <c r="B93" s="24" t="s">
        <v>262</v>
      </c>
      <c r="C93" s="6" t="s">
        <v>70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263</v>
      </c>
      <c r="B94" s="24" t="s">
        <v>264</v>
      </c>
      <c r="C94" s="6" t="s">
        <v>70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265</v>
      </c>
      <c r="E99" s="8"/>
      <c r="G99" s="10">
        <f>-G97</f>
        <v>36008722.5243</v>
      </c>
    </row>
    <row r="100" spans="4:7">
      <c r="D100" s="1" t="s">
        <v>266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Lisjon</cp:lastModifiedBy>
  <dcterms:created xsi:type="dcterms:W3CDTF">2012-01-19T09:31:00Z</dcterms:created>
  <cp:lastPrinted>2016-10-03T09:59:00Z</cp:lastPrinted>
  <dcterms:modified xsi:type="dcterms:W3CDTF">2022-07-31T21:14:22Z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9552ACB934374A40A8873076C9997CC6</vt:lpwstr>
  </property>
  <property fmtid="{D5CDD505-2E9C-101B-9397-08002B2CF9AE}" pid="3" name="KSOProductBuildVer">
    <vt:lpwstr>1033-11.2.0.11191</vt:lpwstr>
  </property>
</Properties>
</file>