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qkr per bilancin\"/>
    </mc:Choice>
  </mc:AlternateContent>
  <bookViews>
    <workbookView xWindow="0" yWindow="0" windowWidth="20490" windowHeight="76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<sst xmlns="http://schemas.openxmlformats.org/spreadsheetml/2006/main" count="416" uniqueCount="273">
  <si>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</si>
  <si>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</si>
  <si>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</si>
  <si>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</si>
  <si>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</si>
  <si>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</si>
  <si>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</si>
  <si>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</si>
  <si>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</si>
  <si>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</si>
  <si>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</si>
  <si>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</si>
  <si>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</si>
  <si>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</si>
  <si>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</si>
  <si>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</si>
  <si>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</si>
  <si>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</si>
  <si>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</si>
  <si>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</si>
  <si>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</si>
  <si>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</si>
  <si>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</si>
  <si>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</si>
  <si>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</si>
  <si>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</si>
  <si>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</si>
  <si>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</si>
  <si>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</si>
  <si>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</si>
  <si>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</si>
  <si>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</si>
  <si>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</si>
  <si>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</si>
  <si>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</si>
  <si>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</si>
  <si>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</si>
  <si>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</si>
  <si>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</si>
  <si>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</si>
  <si>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</si>
  <si>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</si>
  <si>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</si>
  <si>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</si>
  <si>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</si>
  <si>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</si>
  <si>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</si>
  <si>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</si>
  <si>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</si>
  <si>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</si>
  <si>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</si>
  <si>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</si>
  <si>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</si>
  <si>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</si>
  <si>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</si>
  <si>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</si>
  <si>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</si>
  <si>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</si>
  <si>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</si>
  <si>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</si>
  <si>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</si>
  <si>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</si>
  <si>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</si>
  <si>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</si>
  <si>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</si>
  <si>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</si>
  <si>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</si>
  <si>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</si>
  <si>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</si>
  <si>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</si>
  <si>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</si>
  <si>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</si>
  <si>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</si>
  <si>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</si>
  <si>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</si>
  <si>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</si>
  <si>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</si>
  <si>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</si>
  <si>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</si>
  <si>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</si>
  <si>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</si>
  <si>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</si>
  <si>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</si>
  <si>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</si>
  <si>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</si>
  <si>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</si>
  <si>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</si>
  <si>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</si>
  <si>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</si>
  <si>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</si>
  <si>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</si>
  <si>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</si>
  <si>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</si>
  <si>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</si>
  <si>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</si>
  <si>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</si>
  <si>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</si>
  <si>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</si>
  <si>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</si>
  <si>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</si>
  <si>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</si>
  <si>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</si>
  <si>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</si>
  <si>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</si>
  <si>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</si>
  <si>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</si>
  <si>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</si>
  <si>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</si>
  <si>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</si>
  <si>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</si>
  <si>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</si>
  <si>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</si>
  <si>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</si>
  <si>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</si>
  <si>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</si>
  <si>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</si>
  <si>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</si>
  <si>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</si>
  <si>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</si>
  <si>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</si>
  <si>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</si>
  <si>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</si>
  <si>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</si>
  <si>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</si>
  <si>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</si>
  <si>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</si>
  <si>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</si>
  <si>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</si>
  <si>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</si>
  <si>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</si>
  <si>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</si>
  <si>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</si>
  <si>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</si>
  <si>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</si>
  <si>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</si>
  <si>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</si>
  <si>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</si>
  <si>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</si>
  <si>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</si>
  <si>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</si>
  <si>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</si>
  <si>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</si>
  <si>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</si>
  <si>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</si>
  <si>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</si>
  <si>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</si>
  <si>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</si>
  <si>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</si>
  <si>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</si>
  <si>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</si>
  <si>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</si>
  <si>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</si>
  <si>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</si>
  <si>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</si>
  <si>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</si>
  <si>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</si>
  <si>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</si>
  <si>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</si>
  <si>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</si>
  <si>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</si>
  <si>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</si>
  <si>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</si>
  <si>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</si>
  <si>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</si>
  <si>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</si>
  <si>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</si>
  <si>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</si>
  <si>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</si>
  <si>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</si>
  <si>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</si>
  <si>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</si>
  <si>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</si>
  <si>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</si>
  <si>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</si>
  <si>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</si>
  <si>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</si>
  <si>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</si>
  <si>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</si>
  <si>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</si>
  <si>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</si>
  <si>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</si>
  <si>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</si>
  <si>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</si>
  <si>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</si>
  <si>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</si>
  <si>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</si>
  <si>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</si>
  <si>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</si>
  <si>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</si>
  <si>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</si>
  <si>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</si>
  <si>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</si>
  <si>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</si>
  <si>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</si>
  <si>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</si>
  <si>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</si>
  <si>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</si>
  <si>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</si>
  <si>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</si>
  <si>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</si>
  <si>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</si>
  <si>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</si>
  <si>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</si>
  <si>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</si>
  <si>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</si>
  <si>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</si>
  <si>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</si>
  <si>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</si>
  <si>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</si>
  <si>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</si>
  <si>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</si>
  <si>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</si>
  <si>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</si>
  <si>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</si>
  <si>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</si>
  <si>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</si>
  <si>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</si>
  <si>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</si>
  <si>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</si>
  <si>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</si>
  <si>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</si>
  <si>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</si>
  <si>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</si>
  <si>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</si>
  <si>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</si>
  <si>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</si>
  <si>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</si>
  <si>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</si>
  <si>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</si>
  <si>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</si>
  <si>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</si>
  <si>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</si>
  <si>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</si>
  <si>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</si>
  <si>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</si>
  <si>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</si>
  <si>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</si>
  <si>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</si>
  <si>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</si>
  <si>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</si>
  <si>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</si>
  <si>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</si>
  <si>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</si>
  <si>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</si>
  <si>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</si>
  <si>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</si>
  <si>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</si>
  <si>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</si>
  <si>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</si>
  <si>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</si>
  <si>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</si>
  <si>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</si>
  <si>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</si>
  <si>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</si>
  <si>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</si>
  <si>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</si>
  <si>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</si>
  <si>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</si>
  <si>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</si>
  <si>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</si>
  <si>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</si>
  <si>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</si>
  <si>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</si>
  <si>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</si>
  <si>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</si>
  <si>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</si>
  <si>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Ujesjelles-Kanalizime sh.a Roskovec</t>
  </si>
  <si>
    <t>L63327402A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</si>
  <si>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</si>
  <si>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Financiar</t>
    </r>
  </si>
  <si>
    <t>Te tjera rimarje kuotes per te ardhurat e shtyra</t>
  </si>
  <si>
    <t xml:space="preserve">ADMINISTRATOR </t>
  </si>
  <si>
    <t>Isa Hoxha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</si>
</sst>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topLeftCell="A22" zoomScaleNormal="100" workbookViewId="0">
      <selection activeCell="F18" sqref="F18"/>
    </sheetView>
  </sheetViews>
  <sheetFormatPr defaultRowHeight="15"/>
  <cols>
    <col min="1" max="1" width="83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269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30314228</v>
      </c>
      <c r="C10" s="52"/>
      <c r="D10" s="64">
        <v>30930457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>
        <v>650500</v>
      </c>
      <c r="C14" s="52"/>
      <c r="D14" s="64">
        <v>878000</v>
      </c>
      <c r="E14" s="51"/>
      <c r="F14" s="82" t="s">
        <v>263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-1458048</v>
      </c>
      <c r="C19" s="52"/>
      <c r="D19" s="64">
        <v>-2814233</v>
      </c>
      <c r="E19" s="51"/>
      <c r="F19" s="42"/>
    </row>
    <row r="20" spans="1:6">
      <c r="A20" s="63" t="s">
        <v>242</v>
      </c>
      <c r="B20" s="64">
        <v>-8874000</v>
      </c>
      <c r="C20" s="52"/>
      <c r="D20" s="64">
        <v>-9131640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-23753994</v>
      </c>
      <c r="C22" s="52"/>
      <c r="D22" s="64">
        <v>-22952152</v>
      </c>
      <c r="E22" s="51"/>
      <c r="F22" s="42"/>
    </row>
    <row r="23" spans="1:6">
      <c r="A23" s="63" t="s">
        <v>244</v>
      </c>
      <c r="B23" s="64">
        <v>-3966917</v>
      </c>
      <c r="C23" s="52"/>
      <c r="D23" s="64">
        <v>-3833009</v>
      </c>
      <c r="E23" s="51"/>
      <c r="F23" s="42"/>
    </row>
    <row r="24" spans="1:6">
      <c r="A24" s="63" t="s">
        <v>246</v>
      </c>
      <c r="B24" s="64">
        <v>-344804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-26125331</v>
      </c>
      <c r="C26" s="52"/>
      <c r="D26" s="64">
        <v>-35194249</v>
      </c>
      <c r="E26" s="51"/>
      <c r="F26" s="42"/>
    </row>
    <row r="27" spans="1:6">
      <c r="A27" s="45" t="s">
        <v>221</v>
      </c>
      <c r="B27" s="64">
        <v>-7980255</v>
      </c>
      <c r="C27" s="52"/>
      <c r="D27" s="64">
        <v>-2710002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>
        <v>820315</v>
      </c>
      <c r="C29" s="52"/>
      <c r="D29" s="64">
        <v>690291</v>
      </c>
      <c r="E29" s="51"/>
      <c r="F29" s="42"/>
    </row>
    <row r="30" spans="1:6" ht="15" customHeight="1">
      <c r="A30" s="63" t="s">
        <v>245</v>
      </c>
      <c r="B30" s="64"/>
      <c r="C30" s="52"/>
      <c r="D30" s="64">
        <v>2000000</v>
      </c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 ht="30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/>
      <c r="C41" s="52"/>
      <c r="D41" s="64">
        <v>884382</v>
      </c>
      <c r="E41" s="51"/>
      <c r="F41" s="42"/>
    </row>
    <row r="42" spans="1:6">
      <c r="A42" s="45" t="s">
        <v>224</v>
      </c>
      <c r="B42" s="54">
        <f>SUM(B9:B41)</f>
        <v>-40718306</v>
      </c>
      <c r="C42" s="55"/>
      <c r="D42" s="54">
        <f>SUM(D9:D41)</f>
        <v>-41252155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-40718306</v>
      </c>
      <c r="C47" s="58"/>
      <c r="D47" s="67">
        <f>SUM(D42:D46)</f>
        <v>-41252155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-40718306</v>
      </c>
      <c r="C57" s="77"/>
      <c r="D57" s="76">
        <f>D47+D55</f>
        <v>-41252155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A67" s="84" t="s">
        <v>271</v>
      </c>
    </row>
    <row r="68" spans="1:6">
      <c r="A68" s="84" t="s">
        <v>272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2023-03-15T17:29:04Z</dcterms:modified>
</cp:coreProperties>
</file>