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0" yWindow="-30" windowWidth="1560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/>
  <c r="B30" s="1"/>
  <c r="D28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<sst xmlns="http://schemas.openxmlformats.org/spreadsheetml/2006/main" count="421" uniqueCount="272">
  <si>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</si>
  <si>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</si>
  <si>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</si>
  <si>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</si>
  <si>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</si>
  <si>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</si>
  <si>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</si>
  <si>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</si>
  <si>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</si>
  <si>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</si>
  <si>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</si>
  <si>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</si>
  <si>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</si>
  <si>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</si>
  <si>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</si>
  <si>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</si>
  <si>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</si>
  <si>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</si>
  <si>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</si>
  <si>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</si>
  <si>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</si>
  <si>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</si>
  <si>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</si>
  <si>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</si>
  <si>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</si>
  <si>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</si>
  <si>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</si>
  <si>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</si>
  <si>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</si>
  <si>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</si>
  <si>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</si>
  <si>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</si>
  <si>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</si>
  <si>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</si>
  <si>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</si>
  <si>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</si>
  <si>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</si>
  <si>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</si>
  <si>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</si>
  <si>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</si>
  <si>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</si>
  <si>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</si>
  <si>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</si>
  <si>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</si>
  <si>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</si>
  <si>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</si>
  <si>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</si>
  <si>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</si>
  <si>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</si>
  <si>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</si>
  <si>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</si>
  <si>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</si>
  <si>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</si>
  <si>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</si>
  <si>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</si>
  <si>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</si>
  <si>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</si>
  <si>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</si>
  <si>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</si>
  <si>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</si>
  <si>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</si>
  <si>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</si>
  <si>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</si>
  <si>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</si>
  <si>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</si>
  <si>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</si>
  <si>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</si>
  <si>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</si>
  <si>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</si>
  <si>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</si>
  <si>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</si>
  <si>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</si>
  <si>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</si>
  <si>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</si>
  <si>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</si>
  <si>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</si>
  <si>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</si>
  <si>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</si>
  <si>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</si>
  <si>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</si>
  <si>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</si>
  <si>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</si>
  <si>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</si>
  <si>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</si>
  <si>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</si>
  <si>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</si>
  <si>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</si>
  <si>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</si>
  <si>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</si>
  <si>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</si>
  <si>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</si>
  <si>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</si>
  <si>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</si>
  <si>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</si>
  <si>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</si>
  <si>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</si>
  <si>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</si>
  <si>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</si>
  <si>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</si>
  <si>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</si>
  <si>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</si>
  <si>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</si>
  <si>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</si>
  <si>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</si>
  <si>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</si>
  <si>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</si>
  <si>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</si>
  <si>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</si>
  <si>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</si>
  <si>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</si>
  <si>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</si>
  <si>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</si>
  <si>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</si>
  <si>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</si>
  <si>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</si>
  <si>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</si>
  <si>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</si>
  <si>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</si>
  <si>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</si>
  <si>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</si>
  <si>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</si>
  <si>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</si>
  <si>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</si>
  <si>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</si>
  <si>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</si>
  <si>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</si>
  <si>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</si>
  <si>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</si>
  <si>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</si>
  <si>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</si>
  <si>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</si>
  <si>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</si>
  <si>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</si>
  <si>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</si>
  <si>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</si>
  <si>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</si>
  <si>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</si>
  <si>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</si>
  <si>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</si>
  <si>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</si>
  <si>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</si>
  <si>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</si>
  <si>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</si>
  <si>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</si>
  <si>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</si>
  <si>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</si>
  <si>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</si>
  <si>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</si>
  <si>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</si>
  <si>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</si>
  <si>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</si>
  <si>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</si>
  <si>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</si>
  <si>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</si>
  <si>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</si>
  <si>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</si>
  <si>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</si>
  <si>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</si>
  <si>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</si>
  <si>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</si>
  <si>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</si>
  <si>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</si>
  <si>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</si>
  <si>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</si>
  <si>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</si>
  <si>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</si>
  <si>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</si>
  <si>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</si>
  <si>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</si>
  <si>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</si>
  <si>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</si>
  <si>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</si>
  <si>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</si>
  <si>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</si>
  <si>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</si>
  <si>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</si>
  <si>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</si>
  <si>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</si>
  <si>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</si>
  <si>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</si>
  <si>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</si>
  <si>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</si>
  <si>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</si>
  <si>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</si>
  <si>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</si>
  <si>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</si>
  <si>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</si>
  <si>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</si>
  <si>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</si>
  <si>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</si>
  <si>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</si>
  <si>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</si>
  <si>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</si>
  <si>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</si>
  <si>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</si>
  <si>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</si>
  <si>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</si>
  <si>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</si>
  <si>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</si>
  <si>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</si>
  <si>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</si>
  <si>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</si>
  <si>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</si>
  <si>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</si>
  <si>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</si>
  <si>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</si>
  <si>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</si>
  <si>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</si>
  <si>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</si>
  <si>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</si>
  <si>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</si>
  <si>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</si>
  <si>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</si>
  <si>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</si>
  <si>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</si>
  <si>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</si>
  <si>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</si>
  <si>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</si>
  <si>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</si>
  <si>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</si>
  <si>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</si>
  <si>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</si>
  <si>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</si>
  <si>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</si>
  <si>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</si>
  <si>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</si>
  <si>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</si>
  <si>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</si>
  <si>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</si>
  <si>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</si>
  <si>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</si>
  <si>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</si>
  <si>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</si>
  <si>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</si>
  <si>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</si>
  <si>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</si>
  <si>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</si>
  <si>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</si>
  <si>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</si>
  <si>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</si>
  <si>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</si>
  <si>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</si>
  <si>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</si>
  <si>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</si>
  <si>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</si>
  <si>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</si>
  <si>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</si>
  <si>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</si>
  <si>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</si>
  <si>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</si>
  <si>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</si>
  <si>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</si>
  <si>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</si>
  <si>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</si>
  <si>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</si>
  <si>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</si>
  <si>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</si>
  <si>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</si>
  <si>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</si>
  <si>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</si>
  <si>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</si>
  <si>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</si>
  <si>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</si>
  <si>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</si>
  <si>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</si>
  <si>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</si>
  <si>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</si>
  <si>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</si>
  <si>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</si>
  <si>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Ujesjelles Kanalizime Sh.a Skrapar</t>
  </si>
  <si>
    <t>J69102437J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</si>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</sst>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2" sqref="B2"/>
    </sheetView>
  </sheetViews>
  <sheetFormatPr defaultRowHeight="15"/>
  <cols>
    <col min="1" max="1" width="61.855468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35">
        <v>2021</v>
      </c>
      <c r="D1" s="35">
        <v>2020</v>
      </c>
    </row>
    <row r="2" spans="1:6">
      <c r="A2" s="42" t="s">
        <v>224</v>
      </c>
      <c r="B2" s="35" t="s">
        <v>269</v>
      </c>
    </row>
    <row r="3" spans="1:6">
      <c r="A3" s="42" t="s">
        <v>225</v>
      </c>
      <c r="B3" s="35" t="s">
        <v>270</v>
      </c>
    </row>
    <row r="4" spans="1:6">
      <c r="A4" s="42" t="s">
        <v>226</v>
      </c>
      <c r="B4" s="35" t="s">
        <v>271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16895979</v>
      </c>
      <c r="C10" s="44"/>
      <c r="D10" s="50">
        <v>16322945</v>
      </c>
      <c r="E10" s="43"/>
      <c r="F10" s="63" t="s">
        <v>266</v>
      </c>
    </row>
    <row r="11" spans="1:6">
      <c r="A11" s="49" t="s">
        <v>261</v>
      </c>
      <c r="B11" s="50">
        <v>2603100</v>
      </c>
      <c r="C11" s="44"/>
      <c r="D11" s="50">
        <v>2588100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12647764</v>
      </c>
      <c r="C16" s="44"/>
      <c r="D16" s="50">
        <v>11463889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43">
        <v>-9307492</v>
      </c>
      <c r="C18" s="44"/>
      <c r="D18" s="43">
        <v>-10719589</v>
      </c>
      <c r="E18" s="43"/>
      <c r="F18" s="36"/>
    </row>
    <row r="19" spans="1:6">
      <c r="A19" s="52" t="s">
        <v>232</v>
      </c>
      <c r="B19" s="43">
        <v>-7139752</v>
      </c>
      <c r="C19" s="44"/>
      <c r="D19" s="43">
        <v>-7234086</v>
      </c>
      <c r="E19" s="43"/>
      <c r="F19" s="36"/>
    </row>
    <row r="20" spans="1:6">
      <c r="A20" s="52" t="s">
        <v>233</v>
      </c>
      <c r="B20" s="43">
        <v>-24731040</v>
      </c>
      <c r="C20" s="44"/>
      <c r="D20" s="43">
        <v>-23486435</v>
      </c>
      <c r="E20" s="43"/>
      <c r="F20" s="36"/>
    </row>
    <row r="21" spans="1:6">
      <c r="A21" s="52" t="s">
        <v>234</v>
      </c>
      <c r="B21" s="50">
        <v>-396353</v>
      </c>
      <c r="C21" s="44"/>
      <c r="D21" s="50">
        <v>-114602</v>
      </c>
      <c r="E21" s="43"/>
      <c r="F21" s="36"/>
    </row>
    <row r="22" spans="1:6">
      <c r="A22" s="52" t="s">
        <v>235</v>
      </c>
      <c r="B22" s="50">
        <v>-2478709</v>
      </c>
      <c r="C22" s="44"/>
      <c r="D22" s="50">
        <v>-2760866</v>
      </c>
      <c r="E22" s="43"/>
      <c r="F22" s="36"/>
    </row>
    <row r="23" spans="1:6">
      <c r="A23" s="52"/>
      <c r="B23" s="52"/>
      <c r="C23" s="52"/>
      <c r="D23" s="65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-11906503</v>
      </c>
      <c r="C28" s="44"/>
      <c r="D28" s="57">
        <f>SUM(D10:D22,D24:D27)</f>
        <v>-13940644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-11906503</v>
      </c>
      <c r="C30" s="45"/>
      <c r="D30" s="57">
        <f>SUM(D28:D29)</f>
        <v>-13940644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-11906503</v>
      </c>
      <c r="C35" s="48"/>
      <c r="D35" s="58">
        <f>D30+D33</f>
        <v>-13940644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-11906503</v>
      </c>
      <c r="D50" s="59">
        <f>D35</f>
        <v>-13940644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-11906503</v>
      </c>
      <c r="D71" s="60">
        <f>D69+D50</f>
        <v>-13940644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2022-07-19T07:11:01Z</dcterms:modified>
</cp:coreProperties>
</file>