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idrizi\Desktop\PF per tu dorezuar ne e albania Dt.27.05.22\"/>
    </mc:Choice>
  </mc:AlternateContent>
  <bookViews>
    <workbookView xWindow="0" yWindow="0" windowWidth="29010" windowHeight="1251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<sst xmlns="http://schemas.openxmlformats.org/spreadsheetml/2006/main" count="413" uniqueCount="266">
  <si>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</si>
  <si>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</si>
  <si>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</si>
  <si>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</si>
  <si>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</si>
  <si>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</si>
  <si>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</si>
  <si>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</si>
  <si>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</si>
  <si>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</si>
  <si>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</si>
  <si>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</si>
  <si>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</si>
  <si>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</si>
  <si>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</si>
  <si>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</si>
  <si>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</si>
  <si>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</si>
  <si>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</si>
  <si>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</si>
  <si>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</si>
  <si>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</si>
  <si>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</si>
  <si>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</si>
  <si>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</si>
  <si>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</si>
  <si>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</si>
  <si>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</si>
  <si>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</si>
  <si>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</si>
  <si>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</si>
  <si>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</si>
  <si>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</si>
  <si>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</si>
  <si>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</si>
  <si>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</si>
  <si>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</si>
  <si>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</si>
  <si>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</si>
  <si>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</si>
  <si>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</si>
  <si>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</si>
  <si>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</si>
  <si>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</si>
  <si>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</si>
  <si>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</si>
  <si>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</si>
  <si>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</si>
  <si>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</si>
  <si>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</si>
  <si>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</si>
  <si>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</si>
  <si>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</si>
  <si>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</si>
  <si>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</si>
  <si>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</si>
  <si>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</si>
  <si>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</si>
  <si>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</si>
  <si>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</si>
  <si>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</si>
  <si>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</si>
  <si>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</si>
  <si>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</si>
  <si>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</si>
  <si>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</si>
  <si>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</si>
  <si>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</si>
  <si>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</si>
  <si>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</si>
  <si>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</si>
  <si>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</si>
  <si>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</si>
  <si>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</si>
  <si>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</si>
  <si>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</si>
  <si>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</si>
  <si>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</si>
  <si>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</si>
  <si>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</si>
  <si>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</si>
  <si>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</si>
  <si>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</si>
  <si>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</si>
  <si>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</si>
  <si>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</si>
  <si>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</si>
  <si>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</si>
  <si>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</si>
  <si>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</si>
  <si>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</si>
  <si>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</si>
  <si>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</si>
  <si>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</si>
  <si>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</si>
  <si>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</si>
  <si>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</si>
  <si>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</si>
  <si>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</si>
  <si>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</si>
  <si>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</si>
  <si>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</si>
  <si>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</si>
  <si>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</si>
  <si>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</si>
  <si>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</si>
  <si>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</si>
  <si>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</si>
  <si>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</si>
  <si>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</si>
  <si>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</si>
  <si>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</si>
  <si>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</si>
  <si>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</si>
  <si>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</si>
  <si>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</si>
  <si>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</si>
  <si>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</si>
  <si>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</si>
  <si>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</si>
  <si>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</si>
  <si>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</si>
  <si>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</si>
  <si>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</si>
  <si>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</si>
  <si>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</si>
  <si>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</si>
  <si>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</si>
  <si>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</si>
  <si>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</si>
  <si>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</si>
  <si>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</si>
  <si>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</si>
  <si>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</si>
  <si>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</si>
  <si>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</si>
  <si>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</si>
  <si>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</si>
  <si>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</si>
  <si>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</si>
  <si>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</si>
  <si>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</si>
  <si>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</si>
  <si>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</si>
  <si>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</si>
  <si>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</si>
  <si>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</si>
  <si>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</si>
  <si>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</si>
  <si>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</si>
  <si>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</si>
  <si>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</si>
  <si>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</si>
  <si>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</si>
  <si>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</si>
  <si>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</si>
  <si>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</si>
  <si>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</si>
  <si>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</si>
  <si>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</si>
  <si>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</si>
  <si>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</si>
  <si>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</si>
  <si>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</si>
  <si>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</si>
  <si>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</si>
  <si>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</si>
  <si>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</si>
  <si>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</si>
  <si>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</si>
  <si>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</si>
  <si>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</si>
  <si>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</si>
  <si>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</si>
  <si>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</si>
  <si>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</si>
  <si>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</si>
  <si>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</si>
  <si>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</si>
  <si>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</si>
  <si>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</si>
  <si>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</si>
  <si>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</si>
  <si>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</si>
  <si>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</si>
  <si>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</si>
  <si>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</si>
  <si>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</si>
  <si>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</si>
  <si>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</si>
  <si>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</si>
  <si>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</si>
  <si>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</si>
  <si>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</si>
  <si>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</si>
  <si>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</si>
  <si>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</si>
  <si>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</si>
  <si>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</si>
  <si>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</si>
  <si>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</si>
  <si>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</si>
  <si>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</si>
  <si>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</si>
  <si>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</si>
  <si>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</si>
  <si>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</si>
  <si>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</si>
  <si>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</si>
  <si>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</si>
  <si>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</si>
  <si>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</si>
  <si>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</si>
  <si>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</si>
  <si>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</si>
  <si>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</si>
  <si>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</si>
  <si>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</si>
  <si>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</si>
  <si>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</si>
  <si>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</si>
  <si>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</si>
  <si>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</si>
  <si>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</si>
  <si>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</si>
  <si>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</si>
  <si>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</si>
  <si>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</si>
  <si>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</si>
  <si>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</si>
  <si>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</si>
  <si>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</si>
  <si>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</si>
  <si>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</si>
  <si>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</si>
  <si>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</si>
  <si>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</si>
  <si>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</si>
  <si>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</si>
  <si>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</si>
  <si>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</si>
  <si>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</si>
  <si>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</si>
  <si>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</si>
  <si>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</si>
  <si>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</si>
  <si>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</si>
  <si>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</si>
  <si>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</si>
  <si>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</si>
  <si>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</si>
  <si>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</si>
  <si>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</si>
  <si>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</si>
  <si>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</si>
  <si>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</si>
  <si>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</si>
  <si>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tjera te ardhura nga aktiviteti i shfrytezimit</t>
  </si>
  <si>
    <t>Udhezime</t>
  </si>
  <si>
    <t>Fashion Group  Albania</t>
  </si>
  <si>
    <t>Lek</t>
  </si>
  <si>
    <t>K51914011O</t>
  </si>
  <si>
    <t>Te ardhurat nga shitja e mallrave</t>
  </si>
  <si>
    <t>Te ardhurat nga sherbimet</t>
  </si>
  <si>
    <t>Zbritje nga shitjet</t>
  </si>
  <si>
    <t>Te ardhurat te tjera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</si>
</sst>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6" zoomScaleNormal="100" workbookViewId="0">
      <selection activeCell="B30" sqref="B30"/>
    </sheetView>
  </sheetViews>
  <sheetFormatPr defaultRowHeight="15"/>
  <cols>
    <col min="1" max="1" width="67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224</v>
      </c>
    </row>
    <row r="2" spans="1:6">
      <c r="A2" s="42" t="s">
        <v>259</v>
      </c>
    </row>
    <row r="3" spans="1:6">
      <c r="A3" s="42" t="s">
        <v>261</v>
      </c>
    </row>
    <row r="4" spans="1:6">
      <c r="A4" s="42" t="s">
        <v>260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258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262</v>
      </c>
      <c r="B10" s="50">
        <v>917976162</v>
      </c>
      <c r="C10" s="44"/>
      <c r="D10" s="50">
        <v>730479090</v>
      </c>
      <c r="E10" s="43"/>
      <c r="F10" s="64"/>
    </row>
    <row r="11" spans="1:6">
      <c r="A11" s="49" t="s">
        <v>263</v>
      </c>
      <c r="B11" s="50">
        <v>774901</v>
      </c>
      <c r="C11" s="44"/>
      <c r="D11" s="50">
        <v>1282871</v>
      </c>
      <c r="E11" s="43"/>
      <c r="F11" s="64"/>
    </row>
    <row r="12" spans="1:6">
      <c r="A12" s="49" t="s">
        <v>264</v>
      </c>
      <c r="B12" s="50">
        <v>-44132015</v>
      </c>
      <c r="C12" s="44"/>
      <c r="D12" s="50">
        <v>-34205747</v>
      </c>
      <c r="E12" s="43"/>
      <c r="F12" s="64"/>
    </row>
    <row r="13" spans="1:6">
      <c r="A13" s="49" t="s">
        <v>265</v>
      </c>
      <c r="B13" s="50">
        <v>38663</v>
      </c>
      <c r="C13" s="44"/>
      <c r="D13" s="50">
        <v>13333</v>
      </c>
      <c r="E13" s="43"/>
      <c r="F13" s="64"/>
    </row>
    <row r="14" spans="1:6">
      <c r="A14" s="49" t="s">
        <v>257</v>
      </c>
      <c r="B14" s="50"/>
      <c r="C14" s="44"/>
      <c r="D14" s="50"/>
      <c r="E14" s="43"/>
      <c r="F14" s="64"/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158487606</v>
      </c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-494300335</v>
      </c>
      <c r="C18" s="44"/>
      <c r="D18" s="50">
        <v>-420359874</v>
      </c>
      <c r="E18" s="43"/>
      <c r="F18" s="36"/>
    </row>
    <row r="19" spans="1:6">
      <c r="A19" s="52" t="s">
        <v>229</v>
      </c>
      <c r="B19" s="50">
        <v>-97391592</v>
      </c>
      <c r="C19" s="44"/>
      <c r="D19" s="50">
        <v>-86054756</v>
      </c>
      <c r="E19" s="43"/>
      <c r="F19" s="36"/>
    </row>
    <row r="20" spans="1:6">
      <c r="A20" s="52" t="s">
        <v>230</v>
      </c>
      <c r="B20" s="50">
        <v>-111298204</v>
      </c>
      <c r="C20" s="44"/>
      <c r="D20" s="50">
        <v>-93161085</v>
      </c>
      <c r="E20" s="43"/>
      <c r="F20" s="36"/>
    </row>
    <row r="21" spans="1:6">
      <c r="A21" s="52" t="s">
        <v>231</v>
      </c>
      <c r="B21" s="50">
        <v>-5126278</v>
      </c>
      <c r="C21" s="44"/>
      <c r="D21" s="50">
        <v>-22115602</v>
      </c>
      <c r="E21" s="43"/>
      <c r="F21" s="36"/>
    </row>
    <row r="22" spans="1:6">
      <c r="A22" s="52" t="s">
        <v>232</v>
      </c>
      <c r="B22" s="50">
        <v>-103031927</v>
      </c>
      <c r="C22" s="44"/>
      <c r="D22" s="50">
        <v>-78904260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3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221996981</v>
      </c>
      <c r="C28" s="44"/>
      <c r="D28" s="57">
        <f>SUM(D10:D22,D24:D27)</f>
        <v>-3026030</v>
      </c>
      <c r="E28" s="43"/>
      <c r="F28" s="36"/>
    </row>
    <row r="29" spans="1:6" ht="15" customHeight="1">
      <c r="A29" s="52" t="s">
        <v>26</v>
      </c>
      <c r="B29" s="50">
        <v>-34118703</v>
      </c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187878278</v>
      </c>
      <c r="C30" s="45"/>
      <c r="D30" s="57">
        <f>SUM(D28:D29)</f>
        <v>-3026030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187878278</v>
      </c>
      <c r="C35" s="48"/>
      <c r="D35" s="58">
        <f>D30+D33</f>
        <v>-3026030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187878278</v>
      </c>
      <c r="D50" s="59">
        <f>D35</f>
        <v>-3026030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3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 ht="30">
      <c r="A64" s="52" t="s">
        <v>252</v>
      </c>
      <c r="B64" s="50"/>
      <c r="C64" s="44"/>
      <c r="D64" s="50"/>
    </row>
    <row r="65" spans="1:4">
      <c r="A65" s="63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187878278</v>
      </c>
      <c r="D71" s="60">
        <f>D69+D50</f>
        <v>-3026030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Erida IDRIZI</cp:lastModifiedBy>
  <cp:lastPrinted>2016-10-03T09:59:38Z</cp:lastPrinted>
  <dcterms:created xsi:type="dcterms:W3CDTF">2012-01-19T09:31:29Z</dcterms:created>
  <dcterms:modified xsi:type="dcterms:W3CDTF">2022-05-27T12:31:03Z</dcterms:modified>
</cp:coreProperties>
</file>