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ORA\Desktop\Pasqyrat financiareEnerTrade 2021\Qkb\"/>
    </mc:Choice>
  </mc:AlternateContent>
  <xr:revisionPtr revIDLastSave="0" documentId="13_ncr:1_{5FB9B8C8-7871-42DC-9E86-9C198C559A00}" xr6:coauthVersionLast="47" xr6:coauthVersionMax="47" xr10:uidLastSave="{00000000-0000-0000-0000-000000000000}"/>
  <bookViews>
    <workbookView xWindow="11508" yWindow="-12" windowWidth="11544" windowHeight="12384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<sst xmlns="http://schemas.openxmlformats.org/spreadsheetml/2006/main" count="418" uniqueCount="269">
  <si>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</si>
  <si>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</si>
  <si>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</si>
  <si>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</si>
  <si>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</si>
  <si>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</si>
  <si>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</si>
  <si>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</si>
  <si>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</si>
  <si>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</si>
  <si>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</si>
  <si>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</si>
  <si>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</si>
  <si>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</si>
  <si>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</si>
  <si>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</si>
  <si>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</si>
  <si>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</si>
  <si>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</si>
  <si>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</si>
  <si>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</si>
  <si>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</si>
  <si>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</si>
  <si>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</si>
  <si>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</si>
  <si>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</si>
  <si>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</si>
  <si>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</si>
  <si>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</si>
  <si>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</si>
  <si>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</si>
  <si>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</si>
  <si>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</si>
  <si>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</si>
  <si>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</si>
  <si>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</si>
  <si>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</si>
  <si>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</si>
  <si>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</si>
  <si>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</si>
  <si>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</si>
  <si>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</si>
  <si>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</si>
  <si>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</si>
  <si>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</si>
  <si>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</si>
  <si>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</si>
  <si>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</si>
  <si>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</si>
  <si>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</si>
  <si>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</si>
  <si>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</si>
  <si>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</si>
  <si>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</si>
  <si>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</si>
  <si>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</si>
  <si>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</si>
  <si>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</si>
  <si>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</si>
  <si>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</si>
  <si>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</si>
  <si>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</si>
  <si>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</si>
  <si>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</si>
  <si>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</si>
  <si>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</si>
  <si>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</si>
  <si>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</si>
  <si>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</si>
  <si>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</si>
  <si>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</si>
  <si>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</si>
  <si>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</si>
  <si>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</si>
  <si>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</si>
  <si>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</si>
  <si>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</si>
  <si>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</si>
  <si>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</si>
  <si>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</si>
  <si>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</si>
  <si>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</si>
  <si>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</si>
  <si>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</si>
  <si>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</si>
  <si>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</si>
  <si>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</si>
  <si>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</si>
  <si>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</si>
  <si>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</si>
  <si>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</si>
  <si>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</si>
  <si>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</si>
  <si>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</si>
  <si>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</si>
  <si>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</si>
  <si>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</si>
  <si>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</si>
  <si>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</si>
  <si>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</si>
  <si>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</si>
  <si>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</si>
  <si>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</si>
  <si>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</si>
  <si>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</si>
  <si>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</si>
  <si>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</si>
  <si>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</si>
  <si>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</si>
  <si>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</si>
  <si>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</si>
  <si>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</si>
  <si>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</si>
  <si>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</si>
  <si>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</si>
  <si>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</si>
  <si>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</si>
  <si>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</si>
  <si>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</si>
  <si>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</si>
  <si>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</si>
  <si>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</si>
  <si>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</si>
  <si>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</si>
  <si>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</si>
  <si>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</si>
  <si>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</si>
  <si>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</si>
  <si>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</si>
  <si>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</si>
  <si>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</si>
  <si>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</si>
  <si>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</si>
  <si>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</si>
  <si>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</si>
  <si>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</si>
  <si>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</si>
  <si>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</si>
  <si>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</si>
  <si>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</si>
  <si>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</si>
  <si>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</si>
  <si>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</si>
  <si>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</si>
  <si>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</si>
  <si>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</si>
  <si>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</si>
  <si>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</si>
  <si>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</si>
  <si>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</si>
  <si>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</si>
  <si>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</si>
  <si>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</si>
  <si>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</si>
  <si>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</si>
  <si>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</si>
  <si>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</si>
  <si>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</si>
  <si>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</si>
  <si>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</si>
  <si>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</si>
  <si>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</si>
  <si>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</si>
  <si>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</si>
  <si>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</si>
  <si>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</si>
  <si>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</si>
  <si>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</si>
  <si>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</si>
  <si>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</si>
  <si>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</si>
  <si>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</si>
  <si>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</si>
  <si>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</si>
  <si>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</si>
  <si>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</si>
  <si>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</si>
  <si>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</si>
  <si>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</si>
  <si>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</si>
  <si>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</si>
  <si>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</si>
  <si>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</si>
  <si>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</si>
  <si>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</si>
  <si>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</si>
  <si>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</si>
  <si>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</si>
  <si>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</si>
  <si>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</si>
  <si>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</si>
  <si>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</si>
  <si>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</si>
  <si>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</si>
  <si>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</si>
  <si>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</si>
  <si>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</si>
  <si>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</si>
  <si>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</si>
  <si>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</si>
  <si>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</si>
  <si>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</si>
  <si>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</si>
  <si>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</si>
  <si>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</si>
  <si>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</si>
  <si>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</si>
  <si>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</si>
  <si>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</si>
  <si>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</si>
  <si>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</si>
  <si>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</si>
  <si>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</si>
  <si>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</si>
  <si>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</si>
  <si>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</si>
  <si>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</si>
  <si>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</si>
  <si>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</si>
  <si>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</si>
  <si>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</si>
  <si>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</si>
  <si>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</si>
  <si>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</si>
  <si>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</si>
  <si>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</si>
  <si>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</si>
  <si>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</si>
  <si>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</si>
  <si>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</si>
  <si>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</si>
  <si>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</si>
  <si>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</si>
  <si>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</si>
  <si>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</si>
  <si>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</si>
  <si>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</si>
  <si>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</si>
  <si>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</si>
  <si>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</si>
  <si>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</si>
  <si>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</si>
  <si>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</si>
  <si>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</si>
  <si>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</si>
  <si>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</si>
  <si>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</si>
  <si>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</si>
  <si>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</si>
  <si>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</si>
  <si>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</si>
  <si>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</si>
  <si>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</si>
  <si>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</si>
  <si>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</si>
  <si>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</si>
  <si>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</si>
  <si>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</si>
  <si>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</si>
  <si>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</si>
  <si>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</si>
  <si>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</si>
  <si>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</si>
  <si>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</si>
  <si>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</si>
  <si>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2021</t>
  </si>
  <si>
    <t>ENER TRADE</t>
  </si>
  <si>
    <t>NIPT: L82118017S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</si>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</sst>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B63" zoomScaleNormal="100" workbookViewId="0">
      <selection activeCell="B91" sqref="B91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265</v>
      </c>
    </row>
    <row r="2" spans="1:6" ht="14.4">
      <c r="A2" s="42" t="s">
        <v>266</v>
      </c>
    </row>
    <row r="3" spans="1:6" ht="14.4">
      <c r="A3" s="42" t="s">
        <v>267</v>
      </c>
    </row>
    <row r="4" spans="1:6" ht="14.4">
      <c r="A4" s="42" t="s">
        <v>268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17469175053</v>
      </c>
      <c r="C10" s="44"/>
      <c r="D10" s="50">
        <v>2173715270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-16081602021</v>
      </c>
      <c r="C18" s="44"/>
      <c r="D18" s="50">
        <v>-2038233551</v>
      </c>
      <c r="E18" s="43"/>
      <c r="F18" s="36"/>
    </row>
    <row r="19" spans="1:6">
      <c r="A19" s="52" t="s">
        <v>228</v>
      </c>
      <c r="B19" s="50">
        <v>-6013321</v>
      </c>
      <c r="C19" s="44"/>
      <c r="D19" s="50">
        <v>-676199</v>
      </c>
      <c r="E19" s="43"/>
      <c r="F19" s="36"/>
    </row>
    <row r="20" spans="1:6">
      <c r="A20" s="52" t="s">
        <v>229</v>
      </c>
      <c r="B20" s="50">
        <v>-13783986</v>
      </c>
      <c r="C20" s="44"/>
      <c r="D20" s="50">
        <v>-3190598</v>
      </c>
      <c r="E20" s="43"/>
      <c r="F20" s="36"/>
    </row>
    <row r="21" spans="1:6">
      <c r="A21" s="52" t="s">
        <v>230</v>
      </c>
      <c r="B21" s="50">
        <v>-44608720</v>
      </c>
      <c r="C21" s="44"/>
      <c r="D21" s="50">
        <v>-10414620</v>
      </c>
      <c r="E21" s="43"/>
      <c r="F21" s="36"/>
    </row>
    <row r="22" spans="1:6">
      <c r="A22" s="52" t="s">
        <v>231</v>
      </c>
      <c r="B22" s="50">
        <v>-46990564</v>
      </c>
      <c r="C22" s="44"/>
      <c r="D22" s="50">
        <v>-21401695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1276176441</v>
      </c>
      <c r="C28" s="44"/>
      <c r="D28" s="57">
        <f>SUM(D10:D22,D24:D27)</f>
        <v>99798607</v>
      </c>
      <c r="E28" s="43"/>
      <c r="F28" s="36"/>
    </row>
    <row r="29" spans="1:6" ht="15" customHeight="1">
      <c r="A29" s="52" t="s">
        <v>26</v>
      </c>
      <c r="B29" s="50">
        <v>-191685062</v>
      </c>
      <c r="C29" s="44"/>
      <c r="D29" s="50">
        <v>-15077083</v>
      </c>
      <c r="E29" s="43"/>
      <c r="F29" s="36"/>
    </row>
    <row r="30" spans="1:6" ht="15" customHeight="1">
      <c r="A30" s="53" t="s">
        <v>235</v>
      </c>
      <c r="B30" s="57">
        <f>SUM(B28:B29)</f>
        <v>1084491379</v>
      </c>
      <c r="C30" s="45"/>
      <c r="D30" s="57">
        <f>SUM(D28:D29)</f>
        <v>84721524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255</v>
      </c>
      <c r="B35" s="58">
        <f>B30+B33</f>
        <v>1084491379</v>
      </c>
      <c r="C35" s="48"/>
      <c r="D35" s="58">
        <f>D30+D33</f>
        <v>84721524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1084491379</v>
      </c>
      <c r="D50" s="59">
        <f>D35</f>
        <v>84721524</v>
      </c>
    </row>
    <row r="51" spans="1:5">
      <c r="A51" s="53"/>
    </row>
    <row r="52" spans="1:5" ht="14.4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254</v>
      </c>
      <c r="B71" s="60">
        <f>B69+B50</f>
        <v>1084491379</v>
      </c>
      <c r="D71" s="60">
        <f>D69+D50</f>
        <v>84721524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3D4CF79-3D1E-4158-8781-5D387C09113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521E85F-6915-4156-95A0-687495869D9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2A14BF9-5ECB-4166-A94A-D1C006626DC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AURORA</cp:lastModifiedBy>
  <cp:lastPrinted>2016-10-03T09:59:38Z</cp:lastPrinted>
  <dcterms:created xsi:type="dcterms:W3CDTF">2012-01-19T09:31:29Z</dcterms:created>
  <dcterms:modified xsi:type="dcterms:W3CDTF">2022-08-18T18:14:32Z</dcterms:modified>
</cp:coreProperties>
</file>