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va Disku E 2022\THE BEST CO ILVA\BILANCE The Best Co\BILANCE 2021\Per QKR dhe TAT 2021\E Albania 2021\Template QKB\SNK\"/>
    </mc:Choice>
  </mc:AlternateContent>
  <xr:revisionPtr revIDLastSave="0" documentId="13_ncr:1_{E1010354-3982-4FA5-9267-5E66085DD1C7}" xr6:coauthVersionLast="45" xr6:coauthVersionMax="45" xr10:uidLastSave="{00000000-0000-0000-0000-000000000000}"/>
  <bookViews>
    <workbookView xWindow="-108" yWindow="-108" windowWidth="23256" windowHeight="12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(natyra)'!$A$1:$E$75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<sst xmlns="http://schemas.openxmlformats.org/spreadsheetml/2006/main" count="418" uniqueCount="269">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</sst>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1" sqref="F2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125540681</v>
      </c>
      <c r="C10" s="44"/>
      <c r="D10" s="50">
        <v>199777371</v>
      </c>
      <c r="E10" s="43"/>
      <c r="F10" s="63" t="s">
        <v>266</v>
      </c>
    </row>
    <row r="11" spans="1:6">
      <c r="A11" s="49" t="s">
        <v>261</v>
      </c>
      <c r="B11" s="50">
        <v>1972250</v>
      </c>
      <c r="C11" s="44"/>
      <c r="D11" s="50">
        <v>2195842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65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-69760935</v>
      </c>
      <c r="C18" s="44"/>
      <c r="D18" s="50">
        <v>-42351759</v>
      </c>
      <c r="E18" s="43"/>
      <c r="F18" s="36"/>
    </row>
    <row r="19" spans="1:6">
      <c r="A19" s="52" t="s">
        <v>232</v>
      </c>
      <c r="B19" s="50">
        <v>-4659620</v>
      </c>
      <c r="C19" s="44"/>
      <c r="D19" s="50">
        <v>-2940750</v>
      </c>
      <c r="E19" s="43"/>
      <c r="F19" s="36"/>
    </row>
    <row r="20" spans="1:6">
      <c r="A20" s="52" t="s">
        <v>233</v>
      </c>
      <c r="B20" s="50">
        <v>-20087882</v>
      </c>
      <c r="C20" s="44"/>
      <c r="D20" s="50">
        <v>-17470400</v>
      </c>
      <c r="E20" s="43"/>
      <c r="F20" s="36"/>
    </row>
    <row r="21" spans="1:6">
      <c r="A21" s="52" t="s">
        <v>234</v>
      </c>
      <c r="B21" s="50">
        <v>-24389838</v>
      </c>
      <c r="C21" s="44"/>
      <c r="D21" s="50">
        <v>-17531312</v>
      </c>
      <c r="E21" s="43"/>
      <c r="F21" s="36"/>
    </row>
    <row r="22" spans="1:6">
      <c r="A22" s="52" t="s">
        <v>235</v>
      </c>
      <c r="B22" s="50">
        <f>-1578250</f>
        <v>-1578250</v>
      </c>
      <c r="C22" s="44"/>
      <c r="D22" s="50">
        <v>-111260908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7036406</v>
      </c>
      <c r="C28" s="44"/>
      <c r="D28" s="57">
        <f>SUM(D10:D22,D24:D27)</f>
        <v>10418084</v>
      </c>
      <c r="E28" s="43"/>
      <c r="F28" s="36"/>
    </row>
    <row r="29" spans="1:6" ht="15" customHeight="1">
      <c r="A29" s="52" t="s">
        <v>26</v>
      </c>
      <c r="B29" s="50">
        <v>-1292198</v>
      </c>
      <c r="C29" s="44"/>
      <c r="D29" s="50">
        <v>-1686568</v>
      </c>
      <c r="E29" s="43"/>
      <c r="F29" s="36"/>
    </row>
    <row r="30" spans="1:6" ht="15" customHeight="1">
      <c r="A30" s="53" t="s">
        <v>239</v>
      </c>
      <c r="B30" s="57">
        <f>SUM(B28:B29)</f>
        <v>5744208</v>
      </c>
      <c r="C30" s="45"/>
      <c r="D30" s="57">
        <f>SUM(D28:D29)</f>
        <v>8731516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5744208</v>
      </c>
      <c r="C35" s="48"/>
      <c r="D35" s="58">
        <f>D30+D33</f>
        <v>8731516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5744208</v>
      </c>
      <c r="D50" s="59">
        <f>D35</f>
        <v>8731516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5744208</v>
      </c>
      <c r="D71" s="60">
        <f>D69+D50</f>
        <v>8731516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2020-07-31T09:43:09Z</cp:lastPrinted>
  <dcterms:created xsi:type="dcterms:W3CDTF">2012-01-19T09:31:29Z</dcterms:created>
  <dcterms:modified xsi:type="dcterms:W3CDTF">2022-08-12T13:04:24Z</dcterms:modified>
</cp:coreProperties>
</file>