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<sst xmlns="http://schemas.openxmlformats.org/spreadsheetml/2006/main" count="414" uniqueCount="271">
  <si>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</si>
  <si>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</si>
  <si>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</si>
  <si>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</si>
  <si>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</si>
  <si>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</si>
  <si>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</si>
  <si>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</si>
  <si>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</si>
  <si>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</si>
  <si>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</si>
  <si>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</si>
  <si>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</si>
  <si>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</si>
  <si>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</si>
  <si>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</si>
  <si>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</si>
  <si>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</si>
  <si>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</si>
  <si>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</si>
  <si>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</si>
  <si>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</si>
  <si>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</si>
  <si>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</si>
  <si>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</si>
  <si>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</si>
  <si>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</si>
  <si>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</si>
  <si>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</si>
  <si>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</si>
  <si>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</si>
  <si>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</si>
  <si>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</si>
  <si>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</si>
  <si>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</si>
  <si>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</si>
  <si>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</si>
  <si>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</si>
  <si>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</si>
  <si>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</si>
  <si>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</si>
  <si>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</si>
  <si>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</si>
  <si>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</si>
  <si>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</si>
  <si>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</si>
  <si>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</si>
  <si>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</si>
  <si>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</si>
  <si>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</si>
  <si>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</si>
  <si>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</si>
  <si>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</si>
  <si>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</si>
  <si>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</si>
  <si>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</si>
  <si>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</si>
  <si>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</si>
  <si>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</si>
  <si>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</si>
  <si>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</si>
  <si>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</si>
  <si>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</si>
  <si>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</si>
  <si>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</si>
  <si>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</si>
  <si>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</si>
  <si>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</si>
  <si>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</si>
  <si>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</si>
  <si>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</si>
  <si>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</si>
  <si>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</si>
  <si>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</si>
  <si>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</si>
  <si>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</si>
  <si>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</si>
  <si>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</si>
  <si>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</si>
  <si>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</si>
  <si>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</si>
  <si>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</si>
  <si>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</si>
  <si>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</si>
  <si>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</si>
  <si>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</si>
  <si>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</si>
  <si>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</si>
  <si>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</si>
  <si>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</si>
  <si>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</si>
  <si>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</si>
  <si>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</si>
  <si>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</si>
  <si>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</si>
  <si>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</si>
  <si>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</si>
  <si>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</si>
  <si>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</si>
  <si>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</si>
  <si>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</si>
  <si>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</si>
  <si>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</si>
  <si>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</si>
  <si>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</si>
  <si>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</si>
  <si>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</si>
  <si>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</si>
  <si>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</si>
  <si>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</si>
  <si>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</si>
  <si>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</si>
  <si>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</si>
  <si>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</si>
  <si>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</si>
  <si>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</si>
  <si>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</si>
  <si>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</si>
  <si>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</si>
  <si>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</si>
  <si>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</si>
  <si>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</si>
  <si>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</si>
  <si>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</si>
  <si>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</si>
  <si>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</si>
  <si>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</si>
  <si>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</si>
  <si>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</si>
  <si>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</si>
  <si>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</si>
  <si>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</si>
  <si>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</si>
  <si>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</si>
  <si>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</si>
  <si>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</si>
  <si>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</si>
  <si>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</si>
  <si>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</si>
  <si>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</si>
  <si>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</si>
  <si>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</si>
  <si>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</si>
  <si>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</si>
  <si>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</si>
  <si>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</si>
  <si>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</si>
  <si>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</si>
  <si>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</si>
  <si>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</si>
  <si>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</si>
  <si>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</si>
  <si>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</si>
  <si>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</si>
  <si>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</si>
  <si>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</si>
  <si>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</si>
  <si>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</si>
  <si>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</si>
  <si>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</si>
  <si>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</si>
  <si>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</si>
  <si>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</si>
  <si>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</si>
  <si>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</si>
  <si>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</si>
  <si>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</si>
  <si>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</si>
  <si>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</si>
  <si>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</si>
  <si>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</si>
  <si>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</si>
  <si>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</si>
  <si>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</si>
  <si>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</si>
  <si>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</si>
  <si>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</si>
  <si>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</si>
  <si>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</si>
  <si>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</si>
  <si>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</si>
  <si>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</si>
  <si>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</si>
  <si>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</si>
  <si>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</si>
  <si>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</si>
  <si>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</si>
  <si>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</si>
  <si>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</si>
  <si>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</si>
  <si>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</si>
  <si>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</si>
  <si>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</si>
  <si>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</si>
  <si>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</si>
  <si>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</si>
  <si>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</si>
  <si>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</si>
  <si>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</si>
  <si>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</si>
  <si>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</si>
  <si>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</si>
  <si>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</si>
  <si>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</si>
  <si>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</si>
  <si>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</si>
  <si>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</si>
  <si>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</si>
  <si>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</si>
  <si>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</si>
  <si>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</si>
  <si>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</si>
  <si>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</si>
  <si>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</si>
  <si>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</si>
  <si>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</si>
  <si>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</si>
  <si>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</si>
  <si>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</si>
  <si>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</si>
  <si>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</si>
  <si>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</si>
  <si>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</si>
  <si>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</si>
  <si>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</si>
  <si>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</si>
  <si>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</si>
  <si>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</si>
  <si>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</si>
  <si>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</si>
  <si>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</si>
  <si>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</si>
  <si>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</si>
  <si>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</si>
  <si>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</si>
  <si>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</si>
  <si>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</si>
  <si>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</si>
  <si>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</si>
  <si>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</si>
  <si>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</si>
  <si>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</si>
  <si>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</si>
  <si>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</si>
  <si>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</si>
  <si>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</si>
  <si>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</si>
  <si>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</si>
  <si>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</si>
  <si>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</si>
  <si>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</si>
  <si>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</si>
  <si>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</si>
  <si>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</si>
  <si>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</si>
  <si>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</si>
  <si>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</si>
  <si>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</si>
  <si>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</si>
  <si>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</si>
  <si>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</si>
  <si>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</si>
  <si>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</si>
  <si>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</si>
  <si>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</si>
  <si>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</si>
  <si>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</si>
  <si>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</si>
  <si>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B93  II</t>
  </si>
  <si>
    <t>L52209050O</t>
  </si>
  <si>
    <t>Pasqyra e Performances(sipas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</si>
</sst>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67" zoomScaleNormal="67" workbookViewId="0">
      <selection activeCell="A5" sqref="A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339367048</v>
      </c>
      <c r="C10" s="52"/>
      <c r="D10" s="64">
        <v>287650623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2400000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-303308826</v>
      </c>
      <c r="C19" s="52"/>
      <c r="D19" s="64">
        <v>-250729852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-15903323</v>
      </c>
      <c r="C22" s="52"/>
      <c r="D22" s="64">
        <v>-18864440</v>
      </c>
      <c r="E22" s="51"/>
      <c r="F22" s="42"/>
    </row>
    <row r="23" spans="1:6">
      <c r="A23" s="63" t="s">
        <v>245</v>
      </c>
      <c r="B23" s="64">
        <v>-2655858</v>
      </c>
      <c r="C23" s="52"/>
      <c r="D23" s="64">
        <v>-3150368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-1954958</v>
      </c>
      <c r="C26" s="52"/>
      <c r="D26" s="64">
        <v>-1335892</v>
      </c>
      <c r="E26" s="51"/>
      <c r="F26" s="42"/>
    </row>
    <row r="27" spans="1:6">
      <c r="A27" s="45" t="s">
        <v>221</v>
      </c>
      <c r="B27" s="64">
        <v>-3604224</v>
      </c>
      <c r="C27" s="52"/>
      <c r="D27" s="64">
        <v>-6109386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</v>
      </c>
      <c r="C33" s="52"/>
      <c r="D33" s="64">
        <v>75</v>
      </c>
      <c r="E33" s="51"/>
      <c r="F33" s="42"/>
    </row>
    <row r="34" spans="1:6" ht="15" customHeight="1">
      <c r="A34" s="63" t="s">
        <v>250</v>
      </c>
      <c r="B34" s="64">
        <v>37956</v>
      </c>
      <c r="C34" s="52"/>
      <c r="D34" s="64">
        <v>1757512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11977825</v>
      </c>
      <c r="C42" s="55"/>
      <c r="D42" s="54">
        <f>SUM(D9:D41)</f>
        <v>11618272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-1885803</v>
      </c>
      <c r="C44" s="52"/>
      <c r="D44" s="64">
        <v>-1753196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10092022</v>
      </c>
      <c r="C47" s="58"/>
      <c r="D47" s="67">
        <f>SUM(D42:D46)</f>
        <v>9865076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10092022</v>
      </c>
      <c r="C57" s="77"/>
      <c r="D57" s="76">
        <f>D47+D55</f>
        <v>9865076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2022-08-02T13:28:35Z</dcterms:modified>
</cp:coreProperties>
</file>