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<sst xmlns="http://schemas.openxmlformats.org/spreadsheetml/2006/main" count="414" uniqueCount="271">
  <si>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</si>
  <si>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</si>
  <si>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</si>
  <si>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</si>
  <si>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</si>
  <si>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</si>
  <si>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</si>
  <si>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</si>
  <si>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</si>
  <si>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</si>
  <si>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</si>
  <si>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</si>
  <si>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</si>
  <si>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</si>
  <si>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</si>
  <si>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</si>
  <si>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</si>
  <si>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</si>
  <si>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</si>
  <si>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</si>
  <si>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</si>
  <si>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</si>
  <si>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</si>
  <si>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</si>
  <si>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</si>
  <si>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</si>
  <si>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</si>
  <si>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</si>
  <si>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</si>
  <si>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</si>
  <si>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</si>
  <si>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</si>
  <si>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</si>
  <si>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</si>
  <si>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</si>
  <si>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</si>
  <si>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</si>
  <si>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</si>
  <si>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</si>
  <si>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</si>
  <si>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</si>
  <si>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</si>
  <si>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</si>
  <si>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</si>
  <si>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</si>
  <si>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</si>
  <si>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</si>
  <si>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</si>
  <si>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</si>
  <si>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</si>
  <si>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</si>
  <si>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</si>
  <si>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</si>
  <si>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</si>
  <si>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</si>
  <si>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</si>
  <si>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</si>
  <si>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</si>
  <si>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</si>
  <si>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</si>
  <si>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</si>
  <si>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</si>
  <si>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</si>
  <si>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</si>
  <si>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</si>
  <si>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</si>
  <si>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</si>
  <si>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</si>
  <si>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</si>
  <si>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</si>
  <si>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</si>
  <si>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</si>
  <si>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</si>
  <si>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</si>
  <si>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</si>
  <si>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</si>
  <si>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</si>
  <si>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</si>
  <si>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</si>
  <si>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</si>
  <si>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</si>
  <si>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</si>
  <si>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</si>
  <si>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</si>
  <si>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</si>
  <si>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</si>
  <si>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</si>
  <si>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</si>
  <si>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</si>
  <si>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</si>
  <si>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</si>
  <si>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</si>
  <si>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</si>
  <si>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</si>
  <si>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</si>
  <si>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</si>
  <si>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</si>
  <si>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</si>
  <si>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</si>
  <si>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</si>
  <si>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</si>
  <si>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</si>
  <si>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</si>
  <si>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</si>
  <si>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</si>
  <si>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</si>
  <si>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</si>
  <si>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</si>
  <si>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</si>
  <si>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</si>
  <si>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</si>
  <si>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</si>
  <si>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</si>
  <si>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</si>
  <si>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</si>
  <si>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</si>
  <si>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</si>
  <si>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</si>
  <si>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</si>
  <si>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</si>
  <si>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</si>
  <si>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</si>
  <si>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</si>
  <si>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</si>
  <si>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</si>
  <si>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</si>
  <si>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</si>
  <si>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</si>
  <si>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</si>
  <si>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</si>
  <si>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</si>
  <si>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</si>
  <si>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</si>
  <si>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</si>
  <si>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</si>
  <si>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</si>
  <si>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</si>
  <si>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</si>
  <si>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</si>
  <si>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</si>
  <si>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</si>
  <si>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</si>
  <si>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</si>
  <si>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</si>
  <si>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</si>
  <si>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</si>
  <si>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</si>
  <si>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</si>
  <si>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</si>
  <si>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</si>
  <si>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</si>
  <si>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</si>
  <si>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</si>
  <si>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</si>
  <si>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</si>
  <si>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</si>
  <si>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</si>
  <si>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</si>
  <si>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</si>
  <si>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</si>
  <si>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</si>
  <si>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</si>
  <si>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</si>
  <si>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</si>
  <si>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</si>
  <si>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</si>
  <si>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</si>
  <si>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</si>
  <si>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</si>
  <si>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</si>
  <si>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</si>
  <si>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</si>
  <si>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</si>
  <si>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</si>
  <si>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</si>
  <si>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</si>
  <si>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</si>
  <si>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</si>
  <si>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</si>
  <si>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</si>
  <si>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</si>
  <si>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</si>
  <si>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</si>
  <si>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</si>
  <si>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</si>
  <si>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</si>
  <si>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</si>
  <si>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</si>
  <si>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</si>
  <si>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</si>
  <si>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</si>
  <si>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</si>
  <si>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</si>
  <si>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</si>
  <si>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</si>
  <si>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</si>
  <si>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</si>
  <si>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</si>
  <si>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</si>
  <si>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</si>
  <si>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</si>
  <si>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</si>
  <si>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</si>
  <si>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</si>
  <si>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</si>
  <si>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</si>
  <si>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</si>
  <si>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</si>
  <si>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</si>
  <si>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</si>
  <si>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</si>
  <si>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</si>
  <si>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</si>
  <si>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</si>
  <si>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</si>
  <si>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</si>
  <si>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</si>
  <si>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</si>
  <si>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</si>
  <si>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</si>
  <si>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</si>
  <si>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</si>
  <si>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</si>
  <si>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</si>
  <si>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</si>
  <si>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</si>
  <si>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</si>
  <si>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</si>
  <si>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</si>
  <si>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</si>
  <si>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</si>
  <si>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</si>
  <si>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</si>
  <si>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</si>
  <si>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</si>
  <si>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</si>
  <si>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</si>
  <si>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</si>
  <si>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</si>
  <si>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</si>
  <si>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</si>
  <si>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</si>
  <si>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</si>
  <si>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</si>
  <si>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</si>
  <si>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</si>
  <si>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</si>
  <si>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</si>
  <si>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</si>
  <si>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</si>
  <si>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</si>
  <si>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</si>
  <si>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</si>
  <si>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</si>
  <si>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</si>
  <si>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</si>
  <si>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</si>
  <si>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</si>
  <si>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</si>
  <si>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</si>
  <si>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</si>
  <si>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</si>
  <si>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</si>
  <si>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</si>
  <si>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</si>
  <si>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</si>
  <si>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</si>
  <si>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</si>
  <si>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SELAMI SHPK</t>
  </si>
  <si>
    <t>NIPT J77304706L</t>
  </si>
  <si>
    <t>Pasqyrat financiare 2021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</si>
</sst>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5" fillId="0" borderId="0" xfId="215" applyFont="1" applyAlignment="1">
      <alignment horizontal="center"/>
    </xf>
    <xf numFmtId="167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28" zoomScaleNormal="100" workbookViewId="0">
      <selection activeCell="H55" sqref="H55"/>
    </sheetView>
  </sheetViews>
  <sheetFormatPr defaultRowHeight="15"/>
  <cols>
    <col min="1" max="1" width="110.5703125" style="42" customWidth="1"/>
    <col min="2" max="2" width="16.42578125" style="41" bestFit="1" customWidth="1"/>
    <col min="3" max="3" width="2.7109375" style="41" customWidth="1"/>
    <col min="4" max="4" width="16.425781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420550243.81959993</v>
      </c>
      <c r="C10" s="52"/>
      <c r="D10" s="64">
        <v>563306352.15999997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1808271.67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>
        <v>-3498000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-158163333.31209871</v>
      </c>
      <c r="C19" s="52"/>
      <c r="D19" s="64">
        <v>-230213051.81999999</v>
      </c>
      <c r="E19" s="51"/>
      <c r="F19" s="42"/>
    </row>
    <row r="20" spans="1:6">
      <c r="A20" s="63" t="s">
        <v>244</v>
      </c>
      <c r="B20" s="64"/>
      <c r="C20" s="52"/>
      <c r="D20" s="64">
        <v>-22614499.390000001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-41186976</v>
      </c>
      <c r="C22" s="52"/>
      <c r="D22" s="64">
        <v>-46455687</v>
      </c>
      <c r="E22" s="51"/>
      <c r="F22" s="42"/>
    </row>
    <row r="23" spans="1:6">
      <c r="A23" s="63" t="s">
        <v>246</v>
      </c>
      <c r="B23" s="64">
        <v>-6779175</v>
      </c>
      <c r="C23" s="52"/>
      <c r="D23" s="64">
        <v>-7747545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-24467865</v>
      </c>
      <c r="C26" s="52"/>
      <c r="D26" s="64">
        <v>-29548293</v>
      </c>
      <c r="E26" s="51"/>
      <c r="F26" s="42"/>
    </row>
    <row r="27" spans="1:6">
      <c r="A27" s="45" t="s">
        <v>221</v>
      </c>
      <c r="B27" s="64">
        <v>-21574748.520079996</v>
      </c>
      <c r="C27" s="52"/>
      <c r="D27" s="64">
        <v>-4684899.8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444785.26449999999</v>
      </c>
      <c r="C34" s="52"/>
      <c r="D34" s="64">
        <v>55170.76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-10198280.5549</v>
      </c>
      <c r="C37" s="52"/>
      <c r="D37" s="64">
        <v>-8993167.4399999995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-368243.06669999997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158256407.6303212</v>
      </c>
      <c r="C42" s="55"/>
      <c r="D42" s="54">
        <f>SUM(D9:D41)</f>
        <v>211414651.13999993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-23920048</v>
      </c>
      <c r="C44" s="52"/>
      <c r="D44" s="64">
        <v>-31718702.627999999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134336359.6303212</v>
      </c>
      <c r="C47" s="58"/>
      <c r="D47" s="67">
        <f>SUM(D42:D46)</f>
        <v>179695948.51199993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134336359.6303212</v>
      </c>
      <c r="C57" s="77"/>
      <c r="D57" s="76">
        <f>D47+D55</f>
        <v>179695948.51199993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2022-07-25T11:15:40Z</dcterms:modified>
</cp:coreProperties>
</file>