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IENTS\01. CLIENTS\01. BIZNES MADH\09.INA SHPK\BILANC 2021\Dorzim QKB 2021\"/>
    </mc:Choice>
  </mc:AlternateContent>
  <bookViews>
    <workbookView xWindow="0" yWindow="0" windowWidth="16725" windowHeight="69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<sst xmlns="http://schemas.openxmlformats.org/spreadsheetml/2006/main" count="414" uniqueCount="271">
  <si>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</si>
  <si>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</si>
  <si>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</si>
  <si>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</si>
  <si>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</si>
  <si>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</si>
  <si>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</si>
  <si>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</si>
  <si>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</si>
  <si>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</si>
  <si>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</si>
  <si>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</si>
  <si>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</si>
  <si>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</si>
  <si>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</si>
  <si>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</si>
  <si>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</si>
  <si>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</si>
  <si>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</si>
  <si>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</si>
  <si>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</si>
  <si>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</si>
  <si>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</si>
  <si>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</si>
  <si>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</si>
  <si>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</si>
  <si>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</si>
  <si>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</si>
  <si>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</si>
  <si>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</si>
  <si>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</si>
  <si>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</si>
  <si>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</si>
  <si>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</si>
  <si>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</si>
  <si>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</si>
  <si>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</si>
  <si>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</si>
  <si>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</si>
  <si>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</si>
  <si>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</si>
  <si>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</si>
  <si>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</si>
  <si>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</si>
  <si>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</si>
  <si>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</si>
  <si>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</si>
  <si>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</si>
  <si>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</si>
  <si>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</si>
  <si>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</si>
  <si>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</si>
  <si>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</si>
  <si>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</si>
  <si>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</si>
  <si>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</si>
  <si>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</si>
  <si>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</si>
  <si>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</si>
  <si>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</si>
  <si>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</si>
  <si>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</si>
  <si>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</si>
  <si>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</si>
  <si>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</si>
  <si>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</si>
  <si>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</si>
  <si>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</si>
  <si>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</si>
  <si>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</si>
  <si>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</si>
  <si>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</si>
  <si>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</si>
  <si>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</si>
  <si>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</si>
  <si>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</si>
  <si>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</si>
  <si>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</si>
  <si>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</si>
  <si>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</si>
  <si>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</si>
  <si>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</si>
  <si>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</si>
  <si>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</si>
  <si>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</si>
  <si>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</si>
  <si>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</si>
  <si>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</si>
  <si>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</si>
  <si>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</si>
  <si>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</si>
  <si>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</si>
  <si>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</si>
  <si>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</si>
  <si>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</si>
  <si>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</si>
  <si>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</si>
  <si>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</si>
  <si>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</si>
  <si>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</si>
  <si>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</si>
  <si>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</si>
  <si>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</si>
  <si>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</si>
  <si>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</si>
  <si>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</si>
  <si>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</si>
  <si>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</si>
  <si>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</si>
  <si>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</si>
  <si>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</si>
  <si>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</si>
  <si>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</si>
  <si>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</si>
  <si>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</si>
  <si>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</si>
  <si>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</si>
  <si>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</si>
  <si>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</si>
  <si>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</si>
  <si>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</si>
  <si>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</si>
  <si>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</si>
  <si>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</si>
  <si>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</si>
  <si>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</si>
  <si>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</si>
  <si>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</si>
  <si>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</si>
  <si>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</si>
  <si>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</si>
  <si>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</si>
  <si>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</si>
  <si>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</si>
  <si>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</si>
  <si>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</si>
  <si>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</si>
  <si>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</si>
  <si>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</si>
  <si>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</si>
  <si>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</si>
  <si>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</si>
  <si>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</si>
  <si>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</si>
  <si>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</si>
  <si>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</si>
  <si>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</si>
  <si>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</si>
  <si>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</si>
  <si>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</si>
  <si>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</si>
  <si>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</si>
  <si>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</si>
  <si>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</si>
  <si>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</si>
  <si>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</si>
  <si>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</si>
  <si>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</si>
  <si>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</si>
  <si>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</si>
  <si>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</si>
  <si>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</si>
  <si>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</si>
  <si>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</si>
  <si>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</si>
  <si>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</si>
  <si>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</si>
  <si>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</si>
  <si>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</si>
  <si>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</si>
  <si>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</si>
  <si>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</si>
  <si>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</si>
  <si>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</si>
  <si>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</si>
  <si>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</si>
  <si>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</si>
  <si>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</si>
  <si>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</si>
  <si>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</si>
  <si>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</si>
  <si>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</si>
  <si>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</si>
  <si>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</si>
  <si>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</si>
  <si>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</si>
  <si>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</si>
  <si>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</si>
  <si>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</si>
  <si>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</si>
  <si>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</si>
  <si>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</si>
  <si>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</si>
  <si>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</si>
  <si>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</si>
  <si>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</si>
  <si>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</si>
  <si>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</si>
  <si>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</si>
  <si>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</si>
  <si>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</si>
  <si>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</si>
  <si>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</si>
  <si>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</si>
  <si>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</si>
  <si>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</si>
  <si>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</si>
  <si>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</si>
  <si>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</si>
  <si>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</si>
  <si>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</si>
  <si>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</si>
  <si>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</si>
  <si>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</si>
  <si>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</si>
  <si>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</si>
  <si>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</si>
  <si>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</si>
  <si>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</si>
  <si>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</si>
  <si>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</si>
  <si>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</si>
  <si>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</si>
  <si>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</si>
  <si>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</si>
  <si>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</si>
  <si>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</si>
  <si>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</si>
  <si>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</si>
  <si>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</si>
  <si>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</si>
  <si>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</si>
  <si>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</si>
  <si>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</si>
  <si>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</si>
  <si>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</si>
  <si>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</si>
  <si>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</si>
  <si>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</si>
  <si>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</si>
  <si>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</si>
  <si>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</si>
  <si>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</si>
  <si>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</si>
  <si>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</si>
  <si>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</si>
  <si>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</si>
  <si>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</si>
  <si>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</si>
  <si>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</si>
  <si>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</si>
  <si>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</si>
  <si>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</si>
  <si>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</si>
  <si>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</si>
  <si>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</si>
  <si>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</si>
  <si>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</si>
  <si>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</si>
  <si>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</si>
  <si>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</si>
  <si>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</si>
  <si>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</si>
  <si>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</si>
  <si>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</si>
  <si>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</si>
  <si>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</si>
  <si>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</si>
  <si>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</si>
  <si>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INA</t>
  </si>
  <si>
    <t>J61814009W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</si>
</sst>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3" t="s">
        <v>260</v>
      </c>
      <c r="B10" s="64"/>
      <c r="C10" s="52"/>
      <c r="D10" s="64"/>
      <c r="E10" s="51"/>
      <c r="F10" s="83" t="s">
        <v>265</v>
      </c>
    </row>
    <row r="11" spans="1:6">
      <c r="A11" s="63" t="s">
        <v>262</v>
      </c>
      <c r="B11" s="64"/>
      <c r="C11" s="52"/>
      <c r="D11" s="64"/>
      <c r="E11" s="51"/>
      <c r="F11" s="83" t="s">
        <v>266</v>
      </c>
    </row>
    <row r="12" spans="1:6">
      <c r="A12" s="63" t="s">
        <v>263</v>
      </c>
      <c r="B12" s="64"/>
      <c r="C12" s="52"/>
      <c r="D12" s="64"/>
      <c r="E12" s="51"/>
      <c r="F12" s="83" t="s">
        <v>266</v>
      </c>
    </row>
    <row r="13" spans="1:6">
      <c r="A13" s="63" t="s">
        <v>264</v>
      </c>
      <c r="B13" s="64"/>
      <c r="C13" s="52"/>
      <c r="D13" s="64"/>
      <c r="E13" s="51"/>
      <c r="F13" s="83" t="s">
        <v>266</v>
      </c>
    </row>
    <row r="14" spans="1:6">
      <c r="A14" s="63" t="s">
        <v>261</v>
      </c>
      <c r="B14" s="64">
        <v>240567581</v>
      </c>
      <c r="C14" s="52"/>
      <c r="D14" s="64">
        <v>124695070</v>
      </c>
      <c r="E14" s="51"/>
      <c r="F14" s="83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-179819588</v>
      </c>
      <c r="C19" s="52"/>
      <c r="D19" s="64">
        <v>-100850110</v>
      </c>
      <c r="E19" s="51"/>
      <c r="F19" s="42"/>
    </row>
    <row r="20" spans="1:6">
      <c r="A20" s="63" t="s">
        <v>245</v>
      </c>
      <c r="B20" s="85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246</v>
      </c>
      <c r="B22" s="64">
        <v>-16511115</v>
      </c>
      <c r="C22" s="52"/>
      <c r="D22" s="64">
        <v>-10836035</v>
      </c>
      <c r="E22" s="51"/>
      <c r="F22" s="42"/>
    </row>
    <row r="23" spans="1:6">
      <c r="A23" s="63" t="s">
        <v>247</v>
      </c>
      <c r="B23" s="64">
        <v>-2783410</v>
      </c>
      <c r="C23" s="52"/>
      <c r="D23" s="64">
        <v>-1852193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-1116637</v>
      </c>
      <c r="C26" s="52"/>
      <c r="D26" s="64">
        <v>-699310</v>
      </c>
      <c r="E26" s="51"/>
      <c r="F26" s="84"/>
    </row>
    <row r="27" spans="1:6">
      <c r="A27" s="45" t="s">
        <v>221</v>
      </c>
      <c r="B27" s="64">
        <v>-23618837</v>
      </c>
      <c r="C27" s="52"/>
      <c r="D27" s="64">
        <v>-1550279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>
        <v>471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-1950000</v>
      </c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-283659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14767994</v>
      </c>
      <c r="C42" s="55"/>
      <c r="D42" s="54">
        <f>SUM(D9:D41)</f>
        <v>8623955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-2215199</v>
      </c>
      <c r="C44" s="52"/>
      <c r="D44" s="64">
        <v>-1296802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12552795</v>
      </c>
      <c r="C47" s="58"/>
      <c r="D47" s="67">
        <f>SUM(D42:D46)</f>
        <v>7327153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12552795</v>
      </c>
      <c r="C57" s="77"/>
      <c r="D57" s="76">
        <f>D47+D55</f>
        <v>7327153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2022-06-29T12:12:59Z</dcterms:modified>
</cp:coreProperties>
</file>