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cuments\e albania mf 2022\"/>
    </mc:Choice>
  </mc:AlternateContent>
  <bookViews>
    <workbookView xWindow="0" yWindow="0" windowWidth="28800" windowHeight="13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8" l="1"/>
  <c r="B42" i="18" l="1"/>
  <c r="B47" i="18" s="1"/>
  <c r="B57" i="18" s="1"/>
  <c r="D42" i="18"/>
  <c r="D47" i="18" s="1"/>
  <c r="B55" i="18" l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<sst xmlns="http://schemas.openxmlformats.org/spreadsheetml/2006/main" count="410" uniqueCount="269">
  <si>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</si>
  <si>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</si>
  <si>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</si>
  <si>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</si>
  <si>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</si>
  <si>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</si>
  <si>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</si>
  <si>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</si>
  <si>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</si>
  <si>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</si>
  <si>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</si>
  <si>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</si>
  <si>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</si>
  <si>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</si>
  <si>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</si>
  <si>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</si>
  <si>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</si>
  <si>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</si>
  <si>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</si>
  <si>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</si>
  <si>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</si>
  <si>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</si>
  <si>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</si>
  <si>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</si>
  <si>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</si>
  <si>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</si>
  <si>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</si>
  <si>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</si>
  <si>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</si>
  <si>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</si>
  <si>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</si>
  <si>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</si>
  <si>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</si>
  <si>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</si>
  <si>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</si>
  <si>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</si>
  <si>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</si>
  <si>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</si>
  <si>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</si>
  <si>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</si>
  <si>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</si>
  <si>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</si>
  <si>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</si>
  <si>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</si>
  <si>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</si>
  <si>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</si>
  <si>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</si>
  <si>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</si>
  <si>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</si>
  <si>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</si>
  <si>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</si>
  <si>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</si>
  <si>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</si>
  <si>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</si>
  <si>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</si>
  <si>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</si>
  <si>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</si>
  <si>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</si>
  <si>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</si>
  <si>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</si>
  <si>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</si>
  <si>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</si>
  <si>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</si>
  <si>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</si>
  <si>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</si>
  <si>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</si>
  <si>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</si>
  <si>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</si>
  <si>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</si>
  <si>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</si>
  <si>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</si>
  <si>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</si>
  <si>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</si>
  <si>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</si>
  <si>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</si>
  <si>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</si>
  <si>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</si>
  <si>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</si>
  <si>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</si>
  <si>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</si>
  <si>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</si>
  <si>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</si>
  <si>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</si>
  <si>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</si>
  <si>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</si>
  <si>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</si>
  <si>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</si>
  <si>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</si>
  <si>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</si>
  <si>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</si>
  <si>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</si>
  <si>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</si>
  <si>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</si>
  <si>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</si>
  <si>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</si>
  <si>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</si>
  <si>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</si>
  <si>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</si>
  <si>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</si>
  <si>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</si>
  <si>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</si>
  <si>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</si>
  <si>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</si>
  <si>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</si>
  <si>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</si>
  <si>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</si>
  <si>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</si>
  <si>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</si>
  <si>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</si>
  <si>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</si>
  <si>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</si>
  <si>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</si>
  <si>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</si>
  <si>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</si>
  <si>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</si>
  <si>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</si>
  <si>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</si>
  <si>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</si>
  <si>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</si>
  <si>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</si>
  <si>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</si>
  <si>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</si>
  <si>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</si>
  <si>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</si>
  <si>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</si>
  <si>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</si>
  <si>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</si>
  <si>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</si>
  <si>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</si>
  <si>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</si>
  <si>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</si>
  <si>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</si>
  <si>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</si>
  <si>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</si>
  <si>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</si>
  <si>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</si>
  <si>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</si>
  <si>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</si>
  <si>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</si>
  <si>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</si>
  <si>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</si>
  <si>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</si>
  <si>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</si>
  <si>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</si>
  <si>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</si>
  <si>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</si>
  <si>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</si>
  <si>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</si>
  <si>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</si>
  <si>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</si>
  <si>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</si>
  <si>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</si>
  <si>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</si>
  <si>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</si>
  <si>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</si>
  <si>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</si>
  <si>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</si>
  <si>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</si>
  <si>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</si>
  <si>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</si>
  <si>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</si>
  <si>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</si>
  <si>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</si>
  <si>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</si>
  <si>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</si>
  <si>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</si>
  <si>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</si>
  <si>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</si>
  <si>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</si>
  <si>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</si>
  <si>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</si>
  <si>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</si>
  <si>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</si>
  <si>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</si>
  <si>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</si>
  <si>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</si>
  <si>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</si>
  <si>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</si>
  <si>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</si>
  <si>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</si>
  <si>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</si>
  <si>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</si>
  <si>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</si>
  <si>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</si>
  <si>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</si>
  <si>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</si>
  <si>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</si>
  <si>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</si>
  <si>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</si>
  <si>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</si>
  <si>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</si>
  <si>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</si>
  <si>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</si>
  <si>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</si>
  <si>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</si>
  <si>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</si>
  <si>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</si>
  <si>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</si>
  <si>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</si>
  <si>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</si>
  <si>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</si>
  <si>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</si>
  <si>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</si>
  <si>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</si>
  <si>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</si>
  <si>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</si>
  <si>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</si>
  <si>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</si>
  <si>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</si>
  <si>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</si>
  <si>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</si>
  <si>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</si>
  <si>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</si>
  <si>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</si>
  <si>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</si>
  <si>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</si>
  <si>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</si>
  <si>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</si>
  <si>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</si>
  <si>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</si>
  <si>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</si>
  <si>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</si>
  <si>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</si>
  <si>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</si>
  <si>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</si>
  <si>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</si>
  <si>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</si>
  <si>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</si>
  <si>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</si>
  <si>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</si>
  <si>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</si>
  <si>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</si>
  <si>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</si>
  <si>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</si>
  <si>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</si>
  <si>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</si>
  <si>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</si>
  <si>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</si>
  <si>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</si>
  <si>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</si>
  <si>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</si>
  <si>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</si>
  <si>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</si>
  <si>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</si>
  <si>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</si>
  <si>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</si>
  <si>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</si>
  <si>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</si>
  <si>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</si>
  <si>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</si>
  <si>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</si>
  <si>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</si>
  <si>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</si>
  <si>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</si>
  <si>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</si>
  <si>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</si>
  <si>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</si>
  <si>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</si>
  <si>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</si>
  <si>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</si>
  <si>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</si>
  <si>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</si>
  <si>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</si>
  <si>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MF INVEST GROUP</t>
  </si>
  <si>
    <t>L71830010R</t>
  </si>
  <si>
    <t>Lek</t>
  </si>
  <si>
    <t>Viti 2020</t>
  </si>
  <si>
    <t>Pasqyrat financiare te vitit 2021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</si>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</sst>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268</v>
      </c>
      <c r="C8" s="46"/>
      <c r="D8" s="44" t="s">
        <v>266</v>
      </c>
      <c r="E8" s="56"/>
      <c r="F8" s="42"/>
    </row>
    <row r="9" spans="1:6">
      <c r="A9" s="45" t="s">
        <v>215</v>
      </c>
      <c r="E9" s="51"/>
      <c r="F9" s="83"/>
    </row>
    <row r="10" spans="1:6">
      <c r="A10" s="63" t="s">
        <v>258</v>
      </c>
      <c r="B10" s="51">
        <v>209533335</v>
      </c>
      <c r="C10" s="52"/>
      <c r="D10" s="51">
        <v>101013850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E18" s="51"/>
      <c r="F18" s="42"/>
    </row>
    <row r="19" spans="1:6">
      <c r="A19" s="63" t="s">
        <v>219</v>
      </c>
      <c r="B19" s="51">
        <v>-94444744</v>
      </c>
      <c r="C19" s="52"/>
      <c r="D19" s="51">
        <v>-63214991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244</v>
      </c>
      <c r="B22" s="64">
        <v>-23449000</v>
      </c>
      <c r="C22" s="52"/>
      <c r="D22" s="64">
        <v>-23218000</v>
      </c>
      <c r="E22" s="51"/>
      <c r="F22" s="42"/>
    </row>
    <row r="23" spans="1:6">
      <c r="A23" s="63" t="s">
        <v>245</v>
      </c>
      <c r="B23" s="64">
        <v>-3807392</v>
      </c>
      <c r="C23" s="52"/>
      <c r="D23" s="64">
        <v>-3624117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85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-1910820</v>
      </c>
      <c r="C26" s="52"/>
      <c r="D26" s="64">
        <v>-2359572</v>
      </c>
      <c r="E26" s="51"/>
      <c r="F26" s="42"/>
    </row>
    <row r="27" spans="1:6">
      <c r="A27" s="45" t="s">
        <v>221</v>
      </c>
      <c r="B27" s="64">
        <v>-28636805</v>
      </c>
      <c r="C27" s="52"/>
      <c r="D27" s="64">
        <v>-2174017</v>
      </c>
      <c r="E27" s="51"/>
      <c r="F27" s="42"/>
    </row>
    <row r="28" spans="1:6">
      <c r="A28" s="45" t="s">
        <v>210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85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51"/>
      <c r="C34" s="52"/>
      <c r="D34" s="51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-2329339</v>
      </c>
      <c r="C37" s="52"/>
      <c r="D37" s="64">
        <v>59296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85"/>
    </row>
    <row r="41" spans="1:6">
      <c r="A41" s="80" t="s">
        <v>256</v>
      </c>
      <c r="B41" s="64"/>
      <c r="C41" s="64"/>
      <c r="D41" s="64"/>
      <c r="E41" s="51"/>
      <c r="F41" s="42"/>
    </row>
    <row r="42" spans="1:6">
      <c r="A42" s="45" t="s">
        <v>224</v>
      </c>
      <c r="B42" s="54">
        <f>SUM(B10:B41)</f>
        <v>54955235</v>
      </c>
      <c r="C42" s="54"/>
      <c r="D42" s="54">
        <f>SUM(D10:D41)</f>
        <v>6482449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-8302691</v>
      </c>
      <c r="C44" s="52"/>
      <c r="D44" s="64">
        <v>-1181382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46652544</v>
      </c>
      <c r="C47" s="67"/>
      <c r="D47" s="67">
        <f>SUM(D42:D46)</f>
        <v>5301067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46652544</v>
      </c>
      <c r="C57" s="77"/>
      <c r="D57" s="76">
        <f>D47+D55</f>
        <v>5301067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2022-07-12T10:38:14Z</dcterms:modified>
</cp:coreProperties>
</file>