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27"/>
  <c r="B27"/>
  <c r="C23"/>
  <c r="B23"/>
  <c r="C17"/>
  <c r="C12"/>
  <c r="N26"/>
  <c r="M15"/>
  <c r="M25"/>
  <c r="N19"/>
  <c r="M27"/>
  <c r="M18"/>
  <c r="N24"/>
  <c r="N25"/>
  <c r="M26"/>
  <c r="N10"/>
  <c r="M9"/>
  <c r="M11"/>
  <c r="N16"/>
  <c r="M20"/>
  <c r="N11"/>
  <c r="N20"/>
  <c r="N9"/>
  <c r="N13"/>
  <c r="M14"/>
  <c r="M16"/>
  <c r="N6"/>
  <c r="M22"/>
  <c r="N23"/>
  <c r="N7"/>
  <c r="M13"/>
  <c r="N21"/>
  <c r="M10"/>
  <c r="N12"/>
  <c r="M8"/>
  <c r="N17"/>
  <c r="N22"/>
  <c r="N27"/>
  <c r="M7"/>
  <c r="N8"/>
  <c r="M17"/>
  <c r="M24"/>
  <c r="M6"/>
  <c r="N14"/>
  <c r="M21"/>
  <c r="N15"/>
  <c r="M19"/>
  <c r="M23"/>
  <c r="N18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<sst xmlns="http://schemas.openxmlformats.org/spreadsheetml/2006/main" count="28" uniqueCount="27">
  <si>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</si>
  <si>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</si>
  <si>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</si>
  <si>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</si>
  <si>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</si>
  <si>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</si>
  <si>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</si>
  <si>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</si>
  <si>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</si>
  <si>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</si>
  <si>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</si>
  <si>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</si>
  <si>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</si>
  <si>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</si>
  <si>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</si>
  <si>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</si>
  <si>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</si>
  <si>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</si>
  <si>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</si>
  <si>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</si>
  <si>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</si>
  <si>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</si>
  <si>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</si>
  <si>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</si>
  <si>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</si>
  <si>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</si>
  <si>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(sipas natyres) - e detyrueshme  2020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</si>
</sst>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12" fillId="2" borderId="3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C27" sqref="C27"/>
    </sheetView>
  </sheetViews>
  <sheetFormatPr defaultRowHeight="15"/>
  <cols>
    <col min="1" max="1" width="72.28515625" customWidth="1"/>
    <col min="2" max="2" width="12.8554687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25">
        <v>2020</v>
      </c>
      <c r="C1" s="25">
        <v>2019</v>
      </c>
      <c r="M1" t="s">
        <v>25</v>
      </c>
      <c r="N1" s="13" t="s">
        <v>24</v>
      </c>
    </row>
    <row r="2" spans="1:14" ht="15" customHeight="1">
      <c r="A2" s="27" t="s">
        <v>23</v>
      </c>
      <c r="B2" s="12" t="s">
        <v>22</v>
      </c>
      <c r="C2" s="12" t="s">
        <v>22</v>
      </c>
    </row>
    <row r="3" spans="1:14" ht="15" customHeight="1">
      <c r="A3" s="28"/>
      <c r="B3" s="12" t="s">
        <v>21</v>
      </c>
      <c r="C3" s="12" t="s">
        <v>20</v>
      </c>
    </row>
    <row r="4" spans="1:14">
      <c r="A4" s="11" t="s">
        <v>26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57587611</v>
      </c>
      <c r="C6" s="15">
        <v>28771163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-5527453</v>
      </c>
      <c r="C12" s="17">
        <f>SUM(C13:C14)</f>
        <v>-5348345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-4736464</v>
      </c>
      <c r="C13" s="15">
        <v>-4582986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-790989</v>
      </c>
      <c r="C14" s="15">
        <v>-765359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-83730</v>
      </c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-50026994</v>
      </c>
      <c r="C16" s="15">
        <v>-23034952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1949434</v>
      </c>
      <c r="C17" s="19">
        <f>SUM(C6:C12,C15:C16)</f>
        <v>387866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-30651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6">
        <f>B22</f>
        <v>-30651</v>
      </c>
      <c r="C23" s="26">
        <f>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v>1918783</v>
      </c>
      <c r="C25" s="23">
        <v>387866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-287817</v>
      </c>
      <c r="C26" s="15">
        <v>-58180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B25+B26</f>
        <v>1630966</v>
      </c>
      <c r="C27" s="24">
        <f>C25+C26</f>
        <v>329686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5"/>
      <c r="C28" s="15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2021-06-30T08:36:56Z</dcterms:modified>
</cp:coreProperties>
</file>