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BILANCE 2021 PDF\QKB\"/>
    </mc:Choice>
  </mc:AlternateContent>
  <xr:revisionPtr revIDLastSave="0" documentId="13_ncr:1_{1D83AFA4-0A18-4877-AC30-422A03083160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D51" i="20" s="1"/>
  <c r="D49" i="20"/>
  <c r="B49" i="20" l="1"/>
  <c r="B17" i="20"/>
  <c r="B36" i="20" s="1"/>
  <c r="B41" i="20" s="1"/>
  <c r="B51" i="20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<sst xmlns="http://schemas.openxmlformats.org/spreadsheetml/2006/main" count="406" uniqueCount="264">
  <si>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</si>
  <si>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</si>
  <si>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</si>
  <si>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</si>
  <si>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</si>
  <si>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</si>
  <si>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</si>
  <si>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</si>
  <si>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</si>
  <si>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</si>
  <si>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</si>
  <si>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</si>
  <si>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</si>
  <si>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</si>
  <si>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</si>
  <si>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</si>
  <si>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</si>
  <si>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</si>
  <si>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</si>
  <si>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</si>
  <si>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</si>
  <si>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</si>
  <si>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</si>
  <si>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</si>
  <si>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</si>
  <si>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</si>
  <si>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</si>
  <si>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</si>
  <si>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</si>
  <si>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</si>
  <si>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</si>
  <si>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</si>
  <si>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</si>
  <si>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</si>
  <si>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</si>
  <si>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</si>
  <si>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</si>
  <si>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</si>
  <si>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</si>
  <si>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</si>
  <si>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</si>
  <si>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</si>
  <si>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</si>
  <si>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</si>
  <si>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</si>
  <si>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</si>
  <si>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</si>
  <si>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</si>
  <si>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</si>
  <si>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</si>
  <si>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</si>
  <si>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</si>
  <si>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</si>
  <si>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</si>
  <si>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</si>
  <si>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</si>
  <si>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</si>
  <si>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</si>
  <si>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</si>
  <si>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</si>
  <si>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</si>
  <si>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</si>
  <si>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</si>
  <si>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</si>
  <si>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</si>
  <si>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</si>
  <si>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</si>
  <si>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</si>
  <si>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</si>
  <si>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</si>
  <si>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</si>
  <si>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</si>
  <si>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</si>
  <si>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</si>
  <si>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</si>
  <si>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</si>
  <si>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</si>
  <si>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</si>
  <si>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</si>
  <si>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</si>
  <si>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</si>
  <si>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</si>
  <si>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</si>
  <si>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</si>
  <si>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</si>
  <si>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</si>
  <si>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</si>
  <si>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</si>
  <si>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</si>
  <si>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</si>
  <si>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</si>
  <si>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</si>
  <si>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</si>
  <si>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</si>
  <si>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</si>
  <si>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</si>
  <si>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</si>
  <si>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</si>
  <si>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</si>
  <si>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</si>
  <si>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</si>
  <si>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</si>
  <si>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</si>
  <si>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</si>
  <si>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</si>
  <si>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</si>
  <si>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</si>
  <si>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</si>
  <si>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</si>
  <si>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</si>
  <si>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</si>
  <si>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</si>
  <si>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</si>
  <si>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</si>
  <si>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</si>
  <si>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</si>
  <si>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</si>
  <si>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</si>
  <si>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</si>
  <si>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</si>
  <si>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</si>
  <si>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</si>
  <si>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</si>
  <si>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</si>
  <si>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</si>
  <si>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</si>
  <si>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</si>
  <si>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</si>
  <si>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</si>
  <si>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</si>
  <si>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</si>
  <si>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</si>
  <si>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</si>
  <si>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</si>
  <si>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</si>
  <si>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</si>
  <si>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</si>
  <si>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</si>
  <si>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</si>
  <si>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</si>
  <si>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</si>
  <si>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</si>
  <si>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</si>
  <si>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</si>
  <si>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</si>
  <si>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</si>
  <si>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</si>
  <si>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</si>
  <si>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</si>
  <si>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</si>
  <si>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</si>
  <si>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</si>
  <si>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</si>
  <si>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</si>
  <si>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</si>
  <si>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</si>
  <si>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</si>
  <si>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</si>
  <si>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</si>
  <si>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</si>
  <si>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</si>
  <si>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</si>
  <si>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</si>
  <si>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</si>
  <si>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</si>
  <si>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</si>
  <si>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</si>
  <si>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</si>
  <si>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</si>
  <si>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</si>
  <si>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</si>
  <si>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</si>
  <si>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</si>
  <si>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</si>
  <si>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</si>
  <si>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</si>
  <si>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</si>
  <si>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</si>
  <si>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</si>
  <si>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</si>
  <si>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</si>
  <si>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</si>
  <si>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</si>
  <si>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</si>
  <si>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</si>
  <si>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</si>
  <si>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</si>
  <si>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</si>
  <si>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</si>
  <si>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</si>
  <si>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</si>
  <si>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</si>
  <si>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</si>
  <si>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</si>
  <si>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</si>
  <si>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</si>
  <si>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</si>
  <si>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</si>
  <si>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</si>
  <si>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</si>
  <si>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</si>
  <si>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</si>
  <si>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</si>
  <si>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</si>
  <si>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</si>
  <si>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</si>
  <si>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</si>
  <si>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</si>
  <si>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</si>
  <si>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</si>
  <si>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</si>
  <si>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</si>
  <si>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</si>
  <si>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</si>
  <si>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</si>
  <si>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</si>
  <si>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</si>
  <si>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</si>
  <si>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</si>
  <si>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</si>
  <si>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</si>
  <si>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</si>
  <si>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</si>
  <si>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</si>
  <si>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</si>
  <si>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</si>
  <si>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</si>
  <si>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</si>
  <si>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</si>
  <si>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</si>
  <si>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</si>
  <si>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</si>
  <si>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</si>
  <si>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</si>
  <si>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</si>
  <si>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</si>
  <si>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</si>
  <si>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</si>
  <si>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</si>
  <si>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</si>
  <si>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</si>
  <si>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</si>
  <si>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</si>
  <si>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</si>
  <si>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</si>
  <si>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</si>
  <si>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</si>
  <si>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</si>
  <si>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</si>
  <si>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</si>
  <si>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</si>
  <si>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</si>
  <si>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</si>
  <si>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</si>
  <si>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</si>
  <si>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</si>
  <si>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</si>
  <si>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</si>
  <si>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</si>
  <si>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</si>
  <si>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AR-MI PROJEKTIM MBIKQYRJE SHPK</t>
  </si>
  <si>
    <t>L81814008S</t>
  </si>
  <si>
    <t>Viti 2021</t>
  </si>
  <si>
    <t>Humbja nga viti i kaluar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</si>
</sst>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4" fillId="0" borderId="0" xfId="6594" applyFont="1" applyBorder="1"/>
    <xf numFmtId="0" fontId="188" fillId="0" borderId="0" xfId="0" applyFont="1" applyBorder="1"/>
    <xf numFmtId="0" fontId="180" fillId="61" borderId="0" xfId="6594" applyFont="1" applyFill="1"/>
    <xf numFmtId="3" fontId="180" fillId="62" borderId="0" xfId="6594" applyNumberFormat="1" applyFont="1" applyFill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31" workbookViewId="0">
      <selection activeCell="A40" sqref="A40"/>
    </sheetView>
  </sheetViews>
  <sheetFormatPr defaultColWidth="9.109375" defaultRowHeight="13.8"/>
  <cols>
    <col min="1" max="1" width="118" style="49" customWidth="1"/>
    <col min="2" max="2" width="18.6640625" style="49" customWidth="1"/>
    <col min="3" max="3" width="2.6640625" style="50" customWidth="1"/>
    <col min="4" max="4" width="18.6640625" style="49" customWidth="1"/>
    <col min="5" max="5" width="26.6640625" style="49" customWidth="1"/>
    <col min="6" max="6" width="10.6640625" style="49" customWidth="1"/>
    <col min="7" max="7" width="10.109375" style="49" customWidth="1"/>
    <col min="8" max="8" width="10.6640625" style="49" customWidth="1"/>
    <col min="9" max="9" width="11.5546875" style="49" customWidth="1"/>
    <col min="10" max="10" width="84.33203125" style="49" customWidth="1"/>
    <col min="11" max="16384" width="9.109375" style="49"/>
  </cols>
  <sheetData>
    <row r="1" spans="1:8">
      <c r="A1" s="81" t="s">
        <v>262</v>
      </c>
    </row>
    <row r="2" spans="1:8">
      <c r="A2" s="82" t="s">
        <v>260</v>
      </c>
    </row>
    <row r="3" spans="1:8">
      <c r="A3" s="82" t="s">
        <v>261</v>
      </c>
    </row>
    <row r="4" spans="1:8" ht="15.75" customHeight="1">
      <c r="A4" s="80" t="s">
        <v>227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5"/>
      <c r="B7" s="79" t="s">
        <v>211</v>
      </c>
      <c r="C7" s="79"/>
      <c r="D7" s="79" t="s">
        <v>211</v>
      </c>
    </row>
    <row r="8" spans="1:8" ht="15" customHeight="1">
      <c r="A8" s="85"/>
      <c r="B8" s="79" t="s">
        <v>212</v>
      </c>
      <c r="C8" s="79"/>
      <c r="D8" s="79" t="s">
        <v>213</v>
      </c>
    </row>
    <row r="9" spans="1:8" ht="14.4">
      <c r="A9" s="78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>
        <v>11860966</v>
      </c>
      <c r="C11" s="41"/>
      <c r="D11" s="44">
        <v>4173972</v>
      </c>
      <c r="E11" s="47" t="s">
        <v>247</v>
      </c>
      <c r="G11" s="38"/>
      <c r="H11" s="38"/>
    </row>
    <row r="12" spans="1:8">
      <c r="A12" s="43" t="s">
        <v>244</v>
      </c>
      <c r="B12" s="83"/>
      <c r="C12" s="41"/>
      <c r="D12" s="83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/>
      <c r="C15" s="41"/>
      <c r="D15" s="44"/>
      <c r="E15" s="47" t="s">
        <v>249</v>
      </c>
      <c r="G15" s="38"/>
      <c r="H15" s="38"/>
    </row>
    <row r="16" spans="1:8">
      <c r="A16" s="77" t="s">
        <v>257</v>
      </c>
      <c r="B16" s="64">
        <v>-5591852</v>
      </c>
      <c r="C16" s="65"/>
      <c r="D16" s="64">
        <v>-3049536</v>
      </c>
    </row>
    <row r="17" spans="1:10">
      <c r="A17" s="77" t="s">
        <v>256</v>
      </c>
      <c r="B17" s="70">
        <f>SUM(B11:B16)</f>
        <v>6269114</v>
      </c>
      <c r="C17" s="70"/>
      <c r="D17" s="70">
        <f>SUM(D11:D16)</f>
        <v>1124436</v>
      </c>
    </row>
    <row r="18" spans="1:10">
      <c r="A18" s="77"/>
      <c r="B18" s="65"/>
      <c r="C18" s="65"/>
      <c r="D18" s="65"/>
    </row>
    <row r="19" spans="1:10">
      <c r="A19" s="77" t="s">
        <v>255</v>
      </c>
      <c r="C19" s="65"/>
      <c r="D19" s="49">
        <v>0</v>
      </c>
    </row>
    <row r="20" spans="1:10">
      <c r="A20" s="77" t="s">
        <v>254</v>
      </c>
      <c r="B20" s="76">
        <v>-2442194</v>
      </c>
      <c r="C20" s="65"/>
      <c r="D20" s="76">
        <v>-628440</v>
      </c>
    </row>
    <row r="21" spans="1:10">
      <c r="A21" s="77" t="s">
        <v>210</v>
      </c>
      <c r="B21" s="74"/>
      <c r="C21" s="74"/>
      <c r="D21" s="74"/>
    </row>
    <row r="22" spans="1:10">
      <c r="A22" s="43" t="s">
        <v>253</v>
      </c>
      <c r="B22" s="73"/>
      <c r="C22" s="74"/>
      <c r="D22" s="73"/>
    </row>
    <row r="23" spans="1:10">
      <c r="A23" s="43" t="s">
        <v>233</v>
      </c>
      <c r="B23" s="73"/>
      <c r="C23" s="74"/>
      <c r="D23" s="73"/>
      <c r="J23" s="43"/>
    </row>
    <row r="24" spans="1:10">
      <c r="A24" s="43" t="s">
        <v>232</v>
      </c>
      <c r="B24" s="73"/>
      <c r="C24" s="74"/>
      <c r="D24" s="73"/>
      <c r="J24" s="43"/>
    </row>
    <row r="25" spans="1:10">
      <c r="A25" s="43" t="s">
        <v>240</v>
      </c>
      <c r="B25" s="73"/>
      <c r="C25" s="74"/>
      <c r="D25" s="73"/>
      <c r="J25" s="43"/>
    </row>
    <row r="26" spans="1:10">
      <c r="A26" s="43" t="s">
        <v>234</v>
      </c>
      <c r="B26" s="73"/>
      <c r="C26" s="74"/>
      <c r="D26" s="73"/>
    </row>
    <row r="27" spans="1:10">
      <c r="A27" s="43" t="s">
        <v>239</v>
      </c>
      <c r="B27" s="73"/>
      <c r="C27" s="74"/>
      <c r="D27" s="73"/>
    </row>
    <row r="28" spans="1:10">
      <c r="A28" s="43" t="s">
        <v>235</v>
      </c>
      <c r="B28" s="73"/>
      <c r="C28" s="74"/>
      <c r="D28" s="73"/>
    </row>
    <row r="29" spans="1:10">
      <c r="A29" s="77" t="s">
        <v>215</v>
      </c>
      <c r="B29" s="73"/>
      <c r="C29" s="74"/>
      <c r="D29" s="73"/>
    </row>
    <row r="30" spans="1:10">
      <c r="A30" s="77" t="s">
        <v>252</v>
      </c>
      <c r="B30" s="74"/>
      <c r="C30" s="74"/>
      <c r="D30" s="74"/>
    </row>
    <row r="31" spans="1:10">
      <c r="A31" s="43" t="s">
        <v>236</v>
      </c>
      <c r="B31" s="73"/>
      <c r="C31" s="74"/>
      <c r="D31" s="73"/>
    </row>
    <row r="32" spans="1:10">
      <c r="A32" s="43" t="s">
        <v>238</v>
      </c>
      <c r="B32" s="73"/>
      <c r="C32" s="74"/>
      <c r="D32" s="73"/>
    </row>
    <row r="33" spans="1:5">
      <c r="A33" s="43" t="s">
        <v>237</v>
      </c>
      <c r="B33" s="73"/>
      <c r="C33" s="74"/>
      <c r="D33" s="73"/>
    </row>
    <row r="34" spans="1:5">
      <c r="A34" s="75" t="s">
        <v>251</v>
      </c>
      <c r="B34" s="73"/>
      <c r="C34" s="74"/>
      <c r="D34" s="73"/>
    </row>
    <row r="35" spans="1:5">
      <c r="A35" s="39" t="s">
        <v>263</v>
      </c>
      <c r="B35" s="84"/>
      <c r="C35" s="49"/>
      <c r="D35" s="72"/>
    </row>
    <row r="36" spans="1:5">
      <c r="A36" s="71" t="s">
        <v>216</v>
      </c>
      <c r="B36" s="69">
        <f>SUM(B17:B35)</f>
        <v>3826920</v>
      </c>
      <c r="C36" s="70"/>
      <c r="D36" s="69">
        <f>SUM(D17:D35)</f>
        <v>495996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-424796</v>
      </c>
      <c r="C38" s="65"/>
      <c r="D38" s="66">
        <v>-74399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4.4" thickBot="1">
      <c r="A41" s="39" t="s">
        <v>228</v>
      </c>
      <c r="B41" s="62">
        <f>SUM(B36:B40)</f>
        <v>3402124</v>
      </c>
      <c r="C41" s="63"/>
      <c r="D41" s="62">
        <f>SUM(D36:D40)</f>
        <v>421597</v>
      </c>
    </row>
    <row r="42" spans="1:5" ht="15" thickTop="1" thickBot="1">
      <c r="A42" s="45"/>
      <c r="B42" s="46"/>
      <c r="C42" s="46"/>
      <c r="D42" s="46"/>
    </row>
    <row r="43" spans="1:5" ht="14.4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4.4" thickBot="1">
      <c r="A51" s="58" t="s">
        <v>231</v>
      </c>
      <c r="B51" s="56">
        <f>B41+B49</f>
        <v>3402124</v>
      </c>
      <c r="C51" s="57"/>
      <c r="D51" s="56">
        <f>D41+D49</f>
        <v>421597</v>
      </c>
    </row>
    <row r="52" spans="1:4" ht="14.4" thickTop="1">
      <c r="A52" s="52"/>
      <c r="B52" s="53"/>
      <c r="C52" s="54"/>
      <c r="D52" s="53"/>
    </row>
    <row r="53" spans="1:4" ht="14.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BBF93EF-1413-4633-851B-BE8455F0793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EBB118F-5665-4462-991F-EDB9046EFC3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31C745A-F875-4F1F-B096-49C6D1852DA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2022-07-29T17:32:29Z</dcterms:modified>
</cp:coreProperties>
</file>