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3"/>
  <c r="B23"/>
  <c r="B17"/>
  <c r="B12" l="1"/>
  <c r="B25" s="1"/>
  <c r="C12"/>
  <c r="C17" s="1"/>
  <c r="C25" s="1"/>
  <c r="M10"/>
  <c r="N19"/>
  <c r="N10"/>
  <c r="M14"/>
  <c r="M17"/>
  <c r="M25"/>
  <c r="M20"/>
  <c r="N21"/>
  <c r="N27"/>
  <c r="M7"/>
  <c r="M12"/>
  <c r="N7"/>
  <c r="N11"/>
  <c r="N20"/>
  <c r="M16"/>
  <c r="N23"/>
  <c r="M13"/>
  <c r="N24"/>
  <c r="N18"/>
  <c r="N25"/>
  <c r="M6"/>
  <c r="N17"/>
  <c r="M26"/>
  <c r="M27"/>
  <c r="N6"/>
  <c r="N26"/>
  <c r="M23"/>
  <c r="M18"/>
  <c r="M15"/>
  <c r="N16"/>
  <c r="N14"/>
  <c r="M24"/>
  <c r="M8"/>
  <c r="M11"/>
  <c r="M21"/>
  <c r="N15"/>
  <c r="M9"/>
  <c r="N12"/>
  <c r="N13"/>
  <c r="M19"/>
  <c r="N8"/>
  <c r="N22"/>
  <c r="M22"/>
  <c r="N9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<sst xmlns="http://schemas.openxmlformats.org/spreadsheetml/2006/main" count="28" uniqueCount="27">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</sst>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6" sqref="E26"/>
    </sheetView>
  </sheetViews>
  <sheetFormatPr defaultRowHeight="15"/>
  <cols>
    <col min="1" max="1" width="72.28515625" customWidth="1"/>
    <col min="2" max="2" width="15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6" t="s">
        <v>24</v>
      </c>
      <c r="B2" s="12" t="s">
        <v>23</v>
      </c>
      <c r="C2" s="12" t="s">
        <v>23</v>
      </c>
    </row>
    <row r="3" spans="1:14" ht="15" customHeight="1">
      <c r="A3" s="27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20">
        <v>9960039</v>
      </c>
      <c r="C6" s="14">
        <v>9903061</v>
      </c>
      <c r="D6" s="21"/>
      <c r="E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/>
      <c r="C7" s="14"/>
      <c r="D7" s="21"/>
      <c r="E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D8" s="21"/>
      <c r="E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D9" s="21"/>
      <c r="E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22"/>
      <c r="C10" s="14"/>
      <c r="D10" s="21"/>
      <c r="E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22"/>
      <c r="C11" s="14"/>
      <c r="D11" s="21"/>
      <c r="E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5">
        <f>SUM(B13:B14)</f>
        <v>-3594271</v>
      </c>
      <c r="C12" s="15">
        <f>SUM(C13:C14)</f>
        <v>-3153968</v>
      </c>
      <c r="D12" s="21"/>
      <c r="E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22">
        <v>-3079920</v>
      </c>
      <c r="C13" s="14">
        <v>-2702625</v>
      </c>
      <c r="D13" s="21"/>
      <c r="E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22">
        <v>-514351</v>
      </c>
      <c r="C14" s="14">
        <v>-451343</v>
      </c>
      <c r="D14" s="21"/>
      <c r="E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3">
        <v>-391248</v>
      </c>
      <c r="C15" s="14">
        <v>-327527</v>
      </c>
      <c r="D15" s="21"/>
      <c r="E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3">
        <v>-738774</v>
      </c>
      <c r="C16" s="14">
        <v>-244140</v>
      </c>
      <c r="D16" s="21"/>
      <c r="E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6">
        <f>SUM(B6:B12,B15:B16)</f>
        <v>5235746</v>
      </c>
      <c r="C17" s="16">
        <f>SUM(C6:C12,C15:C16)</f>
        <v>6177426</v>
      </c>
      <c r="D17" s="21"/>
      <c r="E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7"/>
      <c r="C18" s="17"/>
      <c r="D18" s="21"/>
      <c r="E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4"/>
      <c r="C19" s="14"/>
      <c r="D19" s="21"/>
      <c r="E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4">
        <v>363</v>
      </c>
      <c r="C20" s="14"/>
      <c r="D20" s="21"/>
      <c r="E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2">
        <v>-30869</v>
      </c>
      <c r="C21" s="14">
        <v>33956</v>
      </c>
      <c r="D21" s="21"/>
      <c r="E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22"/>
      <c r="C22" s="14"/>
      <c r="D22" s="21"/>
      <c r="E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6">
        <f>B20+B21</f>
        <v>-30506</v>
      </c>
      <c r="C23" s="16">
        <f>+C21</f>
        <v>33956</v>
      </c>
      <c r="D23" s="21"/>
      <c r="E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5"/>
      <c r="C24" s="14"/>
      <c r="D24" s="21"/>
      <c r="E24" s="2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18">
        <f>+B17+B23</f>
        <v>5205240</v>
      </c>
      <c r="C25" s="18">
        <f>+C17+C23</f>
        <v>6211382</v>
      </c>
      <c r="D25" s="21"/>
      <c r="E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0"/>
      <c r="C26" s="14">
        <v>-310900</v>
      </c>
      <c r="D26" s="21"/>
      <c r="E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19">
        <f>+B25</f>
        <v>5205240</v>
      </c>
      <c r="C27" s="19">
        <f>+C25+C26</f>
        <v>5900482</v>
      </c>
      <c r="D27" s="21"/>
      <c r="E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4"/>
      <c r="C28" s="14"/>
      <c r="D28" s="21"/>
      <c r="E28" s="21"/>
    </row>
    <row r="29" spans="1:14">
      <c r="A29" s="1"/>
      <c r="B29" s="14"/>
      <c r="C29" s="14"/>
      <c r="D29" s="21"/>
      <c r="E29" s="2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Hasan Ago</cp:lastModifiedBy>
  <dcterms:created xsi:type="dcterms:W3CDTF">2018-06-20T15:30:23Z</dcterms:created>
  <dcterms:modified xsi:type="dcterms:W3CDTF">2022-06-22T09:38:13Z</dcterms:modified>
</cp:coreProperties>
</file>