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FTL 2021 QKR\"/>
    </mc:Choice>
  </mc:AlternateContent>
  <bookViews>
    <workbookView xWindow="0" yWindow="0" windowWidth="28800" windowHeight="11400" tabRatio="883"/>
  </bookViews>
  <sheets>
    <sheet name="1.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8" l="1"/>
  <c r="D69" i="18" l="1"/>
  <c r="D67" i="18"/>
  <c r="D59" i="18"/>
  <c r="D22" i="18"/>
  <c r="D21" i="18"/>
  <c r="D28" i="18" s="1"/>
  <c r="D30" i="18" s="1"/>
  <c r="D35" i="18" s="1"/>
  <c r="D50" i="18" s="1"/>
  <c r="D71" i="18" l="1"/>
  <c r="B28" i="18" l="1"/>
  <c r="B30" i="18" l="1"/>
  <c r="B67" i="18" l="1"/>
  <c r="B59" i="18"/>
  <c r="B35" i="18"/>
  <c r="B50" i="18" l="1"/>
  <c r="B69" i="18"/>
  <c r="B71" i="18" l="1"/>
</calcChain>
</file>

<file path=xl/sharedStrings.xml><?xml version="1.0" encoding="utf-8"?>
<sst xmlns="http://schemas.openxmlformats.org/spreadsheetml/2006/main" count="64" uniqueCount="56">
  <si>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</si>
  <si>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</si>
  <si>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</si>
  <si>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</si>
  <si>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</si>
  <si>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</si>
  <si>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</si>
  <si>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</si>
  <si>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</si>
  <si>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</si>
  <si>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</si>
  <si>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</si>
  <si>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</si>
  <si>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</si>
  <si>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</si>
  <si>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</si>
  <si>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</si>
  <si>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</si>
  <si>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</si>
  <si>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</si>
  <si>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</si>
  <si>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</si>
  <si>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</si>
  <si>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</si>
  <si>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</si>
  <si>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</si>
  <si>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</si>
  <si>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</si>
  <si>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</si>
  <si>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</si>
  <si>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</si>
  <si>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</si>
  <si>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</si>
  <si>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</si>
  <si>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</si>
  <si>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</si>
  <si>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</si>
  <si>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</si>
  <si>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</si>
  <si>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</si>
  <si>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</si>
  <si>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</si>
  <si>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</si>
  <si>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</si>
  <si>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</si>
  <si>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</si>
  <si>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</si>
  <si>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</si>
  <si>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</si>
  <si>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</si>
  <si>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</si>
  <si>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</si>
  <si>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000/Lek</t>
  </si>
  <si>
    <t>Shpenzime Energji transmetim dhe te tjera</t>
  </si>
  <si>
    <t xml:space="preserve">Furnizues i Tregut të Lirë  SHA </t>
  </si>
  <si>
    <t>L81530029T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</si>
</sst>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u/>
      <sz val="14"/>
      <name val="Calibri"/>
      <family val="2"/>
      <scheme val="minor"/>
    </font>
    <font>
      <b/>
      <u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4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1" fillId="60" borderId="0" xfId="6592" applyNumberFormat="1" applyFont="1" applyFill="1" applyBorder="1" applyAlignment="1" applyProtection="1">
      <alignment wrapText="1"/>
    </xf>
    <xf numFmtId="37" fontId="167" fillId="0" borderId="0" xfId="0" applyNumberFormat="1" applyFont="1" applyFill="1" applyBorder="1" applyAlignment="1" applyProtection="1"/>
    <xf numFmtId="0" fontId="178" fillId="0" borderId="0" xfId="0" applyFont="1" applyBorder="1"/>
    <xf numFmtId="0" fontId="179" fillId="0" borderId="0" xfId="0" applyFont="1" applyBorder="1"/>
    <xf numFmtId="167" fontId="167" fillId="0" borderId="0" xfId="215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H75"/>
  <sheetViews>
    <sheetView showGridLines="0" tabSelected="1" topLeftCell="A40" zoomScaleNormal="100" workbookViewId="0">
      <selection activeCell="B55" sqref="B55"/>
    </sheetView>
  </sheetViews>
  <sheetFormatPr defaultColWidth="9.140625" defaultRowHeight="15"/>
  <cols>
    <col min="1" max="1" width="59.8554687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11" style="2" bestFit="1" customWidth="1"/>
    <col min="7" max="7" width="9.140625" style="2"/>
    <col min="8" max="8" width="17.5703125" style="2" bestFit="1" customWidth="1"/>
    <col min="9" max="16384" width="9.140625" style="2"/>
  </cols>
  <sheetData>
    <row r="1" spans="1:8">
      <c r="A1" s="7" t="s">
        <v>15</v>
      </c>
    </row>
    <row r="2" spans="1:8" ht="18.75">
      <c r="A2" s="30" t="s">
        <v>54</v>
      </c>
    </row>
    <row r="3" spans="1:8">
      <c r="A3" s="31" t="s">
        <v>55</v>
      </c>
    </row>
    <row r="4" spans="1:8">
      <c r="A4" s="8" t="s">
        <v>52</v>
      </c>
    </row>
    <row r="5" spans="1:8">
      <c r="A5" s="7" t="s">
        <v>9</v>
      </c>
      <c r="B5" s="2"/>
      <c r="C5" s="2"/>
      <c r="D5" s="2"/>
      <c r="E5" s="2"/>
    </row>
    <row r="6" spans="1:8">
      <c r="A6" s="6"/>
      <c r="B6" s="3" t="s">
        <v>2</v>
      </c>
      <c r="C6" s="3"/>
      <c r="D6" s="3" t="s">
        <v>2</v>
      </c>
      <c r="E6" s="13"/>
    </row>
    <row r="7" spans="1:8">
      <c r="A7" s="6"/>
      <c r="B7" s="3" t="s">
        <v>3</v>
      </c>
      <c r="C7" s="3"/>
      <c r="D7" s="3" t="s">
        <v>4</v>
      </c>
      <c r="E7" s="13"/>
    </row>
    <row r="8" spans="1:8">
      <c r="A8" s="20" t="s">
        <v>17</v>
      </c>
      <c r="B8" s="4"/>
      <c r="C8" s="5"/>
      <c r="D8" s="4"/>
      <c r="E8" s="12"/>
    </row>
    <row r="9" spans="1:8">
      <c r="A9" s="18" t="s">
        <v>6</v>
      </c>
      <c r="B9" s="4"/>
      <c r="C9" s="5"/>
      <c r="D9" s="4"/>
      <c r="E9" s="9"/>
    </row>
    <row r="10" spans="1:8">
      <c r="A10" s="15" t="s">
        <v>47</v>
      </c>
      <c r="B10" s="16">
        <v>45304312</v>
      </c>
      <c r="C10" s="10"/>
      <c r="D10" s="16">
        <v>26044663</v>
      </c>
      <c r="E10" s="9"/>
      <c r="F10" s="29"/>
    </row>
    <row r="11" spans="1:8">
      <c r="A11" s="15" t="s">
        <v>48</v>
      </c>
      <c r="B11" s="16">
        <v>5</v>
      </c>
      <c r="C11" s="10"/>
      <c r="D11" s="16">
        <v>1857</v>
      </c>
      <c r="E11" s="9"/>
      <c r="F11" s="29"/>
    </row>
    <row r="12" spans="1:8">
      <c r="A12" s="15" t="s">
        <v>49</v>
      </c>
      <c r="B12" s="16"/>
      <c r="C12" s="10"/>
      <c r="D12" s="16"/>
      <c r="E12" s="9"/>
      <c r="F12" s="29"/>
    </row>
    <row r="13" spans="1:8">
      <c r="A13" s="15" t="s">
        <v>50</v>
      </c>
      <c r="B13" s="16"/>
      <c r="C13" s="10"/>
      <c r="D13" s="16"/>
      <c r="E13" s="9"/>
      <c r="F13" s="29"/>
      <c r="H13" s="29"/>
    </row>
    <row r="14" spans="1:8">
      <c r="A14" s="15" t="s">
        <v>51</v>
      </c>
      <c r="B14" s="16"/>
      <c r="C14" s="10"/>
      <c r="D14" s="16"/>
      <c r="E14" s="9"/>
      <c r="F14" s="29"/>
      <c r="H14" s="32"/>
    </row>
    <row r="15" spans="1:8">
      <c r="A15" s="18" t="s">
        <v>18</v>
      </c>
      <c r="B15" s="16"/>
      <c r="C15" s="10"/>
      <c r="D15" s="16"/>
      <c r="E15" s="9"/>
      <c r="F15" s="29"/>
    </row>
    <row r="16" spans="1:8">
      <c r="A16" s="18" t="s">
        <v>1</v>
      </c>
      <c r="B16" s="16"/>
      <c r="C16" s="10"/>
      <c r="D16" s="16"/>
      <c r="E16" s="9"/>
      <c r="F16" s="29"/>
    </row>
    <row r="17" spans="1:8">
      <c r="A17" s="18" t="s">
        <v>19</v>
      </c>
      <c r="B17" s="16"/>
      <c r="C17" s="10"/>
      <c r="D17" s="16"/>
      <c r="E17" s="9"/>
      <c r="F17" s="29"/>
    </row>
    <row r="18" spans="1:8">
      <c r="A18" s="18" t="s">
        <v>7</v>
      </c>
      <c r="B18" s="16">
        <v>-898</v>
      </c>
      <c r="C18" s="10"/>
      <c r="D18" s="16">
        <v>-285</v>
      </c>
      <c r="E18" s="9"/>
      <c r="F18" s="29"/>
    </row>
    <row r="19" spans="1:8">
      <c r="A19" s="18" t="s">
        <v>20</v>
      </c>
      <c r="B19" s="16">
        <v>-29121</v>
      </c>
      <c r="C19" s="10"/>
      <c r="D19" s="16">
        <v>-26552</v>
      </c>
      <c r="E19" s="9"/>
      <c r="F19" s="29"/>
    </row>
    <row r="20" spans="1:8">
      <c r="A20" s="18" t="s">
        <v>21</v>
      </c>
      <c r="B20" s="16">
        <v>-49891</v>
      </c>
      <c r="C20" s="10"/>
      <c r="D20" s="16">
        <v>-42547</v>
      </c>
      <c r="E20" s="9"/>
      <c r="F20" s="29"/>
    </row>
    <row r="21" spans="1:8">
      <c r="A21" s="18" t="s">
        <v>22</v>
      </c>
      <c r="B21" s="16">
        <v>-9415</v>
      </c>
      <c r="C21" s="10"/>
      <c r="D21" s="16">
        <f>-168777+137447</f>
        <v>-31330</v>
      </c>
      <c r="E21" s="9"/>
      <c r="F21" s="29"/>
    </row>
    <row r="22" spans="1:8">
      <c r="A22" s="18" t="s">
        <v>53</v>
      </c>
      <c r="B22" s="16">
        <f>-2585184-43870234</f>
        <v>-46455418</v>
      </c>
      <c r="C22" s="10"/>
      <c r="D22" s="16">
        <f>-26292027-385869-29407-36874</f>
        <v>-26744177</v>
      </c>
      <c r="E22" s="9"/>
      <c r="F22" s="29"/>
    </row>
    <row r="23" spans="1:8">
      <c r="A23" s="18"/>
      <c r="B23" s="18"/>
      <c r="C23" s="18"/>
      <c r="D23" s="18"/>
      <c r="E23" s="9"/>
      <c r="F23" s="29"/>
    </row>
    <row r="24" spans="1:8">
      <c r="A24" s="18" t="s">
        <v>23</v>
      </c>
      <c r="B24" s="16"/>
      <c r="C24" s="10"/>
      <c r="D24" s="16"/>
      <c r="E24" s="9"/>
      <c r="F24" s="29"/>
    </row>
    <row r="25" spans="1:8">
      <c r="A25" s="18" t="s">
        <v>24</v>
      </c>
      <c r="B25" s="16"/>
      <c r="C25" s="10"/>
      <c r="D25" s="16"/>
      <c r="E25" s="9"/>
      <c r="F25" s="29"/>
      <c r="H25" s="29"/>
    </row>
    <row r="26" spans="1:8">
      <c r="A26" s="18" t="s">
        <v>25</v>
      </c>
      <c r="B26" s="16"/>
      <c r="C26" s="10"/>
      <c r="D26" s="16"/>
      <c r="E26" s="9"/>
      <c r="F26" s="29"/>
    </row>
    <row r="27" spans="1:8">
      <c r="A27" s="28" t="s">
        <v>5</v>
      </c>
      <c r="B27" s="16"/>
      <c r="C27" s="10"/>
      <c r="D27" s="16"/>
      <c r="E27" s="9"/>
      <c r="F27" s="29"/>
    </row>
    <row r="28" spans="1:8" ht="15" customHeight="1">
      <c r="A28" s="19" t="s">
        <v>8</v>
      </c>
      <c r="B28" s="23">
        <f>SUM(B10:B22,B24:B27)</f>
        <v>-1240426</v>
      </c>
      <c r="C28" s="10"/>
      <c r="D28" s="23">
        <f>SUM(D10:D22,D24:D27)</f>
        <v>-798371</v>
      </c>
      <c r="E28" s="9"/>
      <c r="F28" s="29"/>
    </row>
    <row r="29" spans="1:8" ht="15" customHeight="1">
      <c r="A29" s="18" t="s">
        <v>0</v>
      </c>
      <c r="B29" s="16"/>
      <c r="C29" s="10"/>
      <c r="D29" s="16"/>
      <c r="E29" s="9"/>
      <c r="F29" s="29"/>
    </row>
    <row r="30" spans="1:8" ht="15" customHeight="1">
      <c r="A30" s="19" t="s">
        <v>26</v>
      </c>
      <c r="B30" s="23">
        <f>SUM(B28:B29)</f>
        <v>-1240426</v>
      </c>
      <c r="C30" s="11"/>
      <c r="D30" s="23">
        <f>SUM(D28:D29)</f>
        <v>-798371</v>
      </c>
      <c r="E30" s="9"/>
      <c r="F30" s="29"/>
    </row>
    <row r="31" spans="1:8" ht="15" customHeight="1">
      <c r="A31" s="18"/>
      <c r="B31" s="18"/>
      <c r="C31" s="18"/>
      <c r="D31" s="18"/>
      <c r="E31" s="9"/>
      <c r="F31" s="29"/>
    </row>
    <row r="32" spans="1:8" ht="15" customHeight="1">
      <c r="A32" s="20" t="s">
        <v>27</v>
      </c>
      <c r="B32" s="18"/>
      <c r="C32" s="18"/>
      <c r="D32" s="18"/>
      <c r="E32" s="9"/>
      <c r="F32" s="29"/>
    </row>
    <row r="33" spans="1:6" ht="15" customHeight="1">
      <c r="A33" s="18" t="s">
        <v>28</v>
      </c>
      <c r="B33" s="16">
        <v>0</v>
      </c>
      <c r="C33" s="10"/>
      <c r="D33" s="16">
        <v>0</v>
      </c>
      <c r="E33" s="9"/>
      <c r="F33" s="29"/>
    </row>
    <row r="34" spans="1:6">
      <c r="A34" s="18"/>
      <c r="B34" s="18"/>
      <c r="C34" s="18"/>
      <c r="D34" s="18"/>
      <c r="E34" s="9"/>
      <c r="F34" s="29"/>
    </row>
    <row r="35" spans="1:6" ht="15.75" thickBot="1">
      <c r="A35" s="19" t="s">
        <v>46</v>
      </c>
      <c r="B35" s="24">
        <f>B30+B33</f>
        <v>-1240426</v>
      </c>
      <c r="C35" s="14"/>
      <c r="D35" s="24">
        <f>D30+D33</f>
        <v>-798371</v>
      </c>
      <c r="E35" s="9"/>
      <c r="F35" s="29"/>
    </row>
    <row r="36" spans="1:6" ht="15.75" thickTop="1">
      <c r="A36" s="19"/>
      <c r="B36" s="19"/>
      <c r="C36" s="19"/>
      <c r="D36" s="19"/>
      <c r="E36" s="9"/>
      <c r="F36" s="29"/>
    </row>
    <row r="37" spans="1:6">
      <c r="A37" s="19" t="s">
        <v>29</v>
      </c>
      <c r="B37" s="19"/>
      <c r="C37" s="19"/>
      <c r="D37" s="19"/>
      <c r="E37" s="9"/>
      <c r="F37" s="29"/>
    </row>
    <row r="38" spans="1:6">
      <c r="A38" s="18" t="s">
        <v>30</v>
      </c>
      <c r="B38" s="16"/>
      <c r="C38" s="10"/>
      <c r="D38" s="16"/>
      <c r="E38" s="9"/>
      <c r="F38" s="29"/>
    </row>
    <row r="39" spans="1:6">
      <c r="A39" s="18" t="s">
        <v>31</v>
      </c>
      <c r="B39" s="16"/>
      <c r="C39" s="10"/>
      <c r="D39" s="16"/>
      <c r="E39" s="9"/>
      <c r="F39" s="29"/>
    </row>
    <row r="40" spans="1:6">
      <c r="A40" s="18"/>
      <c r="B40" s="22"/>
      <c r="C40" s="22"/>
      <c r="D40" s="22"/>
      <c r="E40" s="9"/>
      <c r="F40" s="29"/>
    </row>
    <row r="41" spans="1:6">
      <c r="A41" s="19" t="s">
        <v>32</v>
      </c>
      <c r="B41" s="2"/>
      <c r="C41" s="2"/>
      <c r="D41" s="2"/>
      <c r="E41" s="14"/>
      <c r="F41" s="29"/>
    </row>
    <row r="42" spans="1:6">
      <c r="A42" s="18" t="s">
        <v>33</v>
      </c>
      <c r="B42" s="11"/>
      <c r="C42" s="11"/>
      <c r="D42" s="11"/>
      <c r="E42" s="14"/>
      <c r="F42" s="29"/>
    </row>
    <row r="43" spans="1:6">
      <c r="A43" s="21" t="s">
        <v>34</v>
      </c>
      <c r="B43" s="16"/>
      <c r="C43" s="10"/>
      <c r="D43" s="16"/>
      <c r="E43" s="9"/>
      <c r="F43" s="29"/>
    </row>
    <row r="44" spans="1:6">
      <c r="A44" s="21" t="s">
        <v>35</v>
      </c>
      <c r="B44" s="16"/>
      <c r="C44" s="10"/>
      <c r="D44" s="16"/>
      <c r="E44" s="9"/>
      <c r="F44" s="29"/>
    </row>
    <row r="45" spans="1:6">
      <c r="A45" s="22"/>
      <c r="B45" s="22"/>
      <c r="C45" s="22"/>
      <c r="D45" s="22"/>
      <c r="E45" s="9"/>
      <c r="F45" s="29"/>
    </row>
    <row r="46" spans="1:6">
      <c r="A46" s="18" t="s">
        <v>36</v>
      </c>
      <c r="B46" s="2"/>
      <c r="C46" s="2"/>
      <c r="D46" s="2"/>
      <c r="E46" s="14"/>
      <c r="F46" s="29"/>
    </row>
    <row r="47" spans="1:6">
      <c r="A47" s="21" t="s">
        <v>34</v>
      </c>
      <c r="B47" s="16"/>
      <c r="C47" s="10"/>
      <c r="D47" s="16"/>
      <c r="E47" s="2"/>
      <c r="F47" s="29"/>
    </row>
    <row r="48" spans="1:6">
      <c r="A48" s="21" t="s">
        <v>35</v>
      </c>
      <c r="B48" s="16"/>
      <c r="C48" s="10"/>
      <c r="D48" s="16"/>
      <c r="E48" s="2"/>
      <c r="F48" s="29"/>
    </row>
    <row r="49" spans="1:6">
      <c r="B49" s="2"/>
      <c r="C49" s="2"/>
      <c r="D49" s="2"/>
      <c r="E49" s="2"/>
      <c r="F49" s="29"/>
    </row>
    <row r="50" spans="1:6">
      <c r="A50" s="19" t="s">
        <v>37</v>
      </c>
      <c r="B50" s="25">
        <f>B35</f>
        <v>-1240426</v>
      </c>
      <c r="D50" s="25">
        <f>D35</f>
        <v>-798371</v>
      </c>
      <c r="F50" s="29"/>
    </row>
    <row r="51" spans="1:6">
      <c r="A51" s="19"/>
      <c r="F51" s="29"/>
    </row>
    <row r="52" spans="1:6">
      <c r="A52" s="20" t="s">
        <v>16</v>
      </c>
      <c r="F52" s="29"/>
    </row>
    <row r="53" spans="1:6">
      <c r="A53" s="19"/>
      <c r="F53" s="29"/>
    </row>
    <row r="54" spans="1:6">
      <c r="A54" s="19" t="s">
        <v>38</v>
      </c>
      <c r="F54" s="29"/>
    </row>
    <row r="55" spans="1:6">
      <c r="A55" s="18" t="s">
        <v>39</v>
      </c>
      <c r="B55" s="16"/>
      <c r="C55" s="10"/>
      <c r="D55" s="16"/>
      <c r="F55" s="29"/>
    </row>
    <row r="56" spans="1:6">
      <c r="A56" s="18" t="s">
        <v>12</v>
      </c>
      <c r="B56" s="16">
        <v>0</v>
      </c>
      <c r="C56" s="10"/>
      <c r="D56" s="16">
        <v>0</v>
      </c>
      <c r="F56" s="29"/>
    </row>
    <row r="57" spans="1:6">
      <c r="A57" s="28" t="s">
        <v>5</v>
      </c>
      <c r="B57" s="16"/>
      <c r="C57" s="10"/>
      <c r="D57" s="16"/>
      <c r="F57" s="29"/>
    </row>
    <row r="58" spans="1:6" ht="30">
      <c r="A58" s="18" t="s">
        <v>40</v>
      </c>
      <c r="B58" s="16"/>
      <c r="C58" s="10"/>
      <c r="D58" s="16"/>
      <c r="F58" s="29"/>
    </row>
    <row r="59" spans="1:6">
      <c r="A59" s="19" t="s">
        <v>14</v>
      </c>
      <c r="B59" s="25">
        <f>SUM(B55:B58)</f>
        <v>0</v>
      </c>
      <c r="D59" s="25">
        <f>SUM(D55:D58)</f>
        <v>0</v>
      </c>
      <c r="F59" s="29"/>
    </row>
    <row r="60" spans="1:6">
      <c r="A60" s="17"/>
      <c r="F60" s="29"/>
    </row>
    <row r="61" spans="1:6">
      <c r="A61" s="19" t="s">
        <v>41</v>
      </c>
      <c r="F61" s="29"/>
    </row>
    <row r="62" spans="1:6">
      <c r="A62" s="18" t="s">
        <v>10</v>
      </c>
      <c r="B62" s="16"/>
      <c r="C62" s="10"/>
      <c r="D62" s="16"/>
      <c r="F62" s="29"/>
    </row>
    <row r="63" spans="1:6" ht="30">
      <c r="A63" s="18" t="s">
        <v>11</v>
      </c>
      <c r="B63" s="16"/>
      <c r="C63" s="10"/>
      <c r="D63" s="16"/>
      <c r="F63" s="29"/>
    </row>
    <row r="64" spans="1:6" ht="30">
      <c r="A64" s="18" t="s">
        <v>42</v>
      </c>
      <c r="B64" s="16"/>
      <c r="C64" s="10"/>
      <c r="D64" s="16"/>
      <c r="F64" s="29"/>
    </row>
    <row r="65" spans="1:6">
      <c r="A65" s="28" t="s">
        <v>5</v>
      </c>
      <c r="B65" s="16"/>
      <c r="C65" s="10"/>
      <c r="D65" s="16"/>
      <c r="F65" s="29"/>
    </row>
    <row r="66" spans="1:6" ht="30">
      <c r="A66" s="18" t="s">
        <v>43</v>
      </c>
      <c r="B66" s="16"/>
      <c r="C66" s="10"/>
      <c r="D66" s="16"/>
      <c r="F66" s="29"/>
    </row>
    <row r="67" spans="1:6">
      <c r="A67" s="19" t="s">
        <v>14</v>
      </c>
      <c r="B67" s="25">
        <f>SUM(B62:B66)</f>
        <v>0</v>
      </c>
      <c r="D67" s="25">
        <f>SUM(D62:D66)</f>
        <v>0</v>
      </c>
      <c r="F67" s="29"/>
    </row>
    <row r="68" spans="1:6">
      <c r="A68" s="17"/>
      <c r="F68" s="29"/>
    </row>
    <row r="69" spans="1:6" ht="29.25">
      <c r="A69" s="19" t="s">
        <v>44</v>
      </c>
      <c r="B69" s="25">
        <f>SUM(B59,B67)</f>
        <v>0</v>
      </c>
      <c r="D69" s="25">
        <f>SUM(D59,D67)</f>
        <v>0</v>
      </c>
      <c r="F69" s="29"/>
    </row>
    <row r="70" spans="1:6">
      <c r="A70" s="17"/>
      <c r="B70" s="25"/>
      <c r="D70" s="25"/>
      <c r="F70" s="29"/>
    </row>
    <row r="71" spans="1:6" ht="15.75" thickBot="1">
      <c r="A71" s="19" t="s">
        <v>45</v>
      </c>
      <c r="B71" s="26">
        <f>B69+B50</f>
        <v>-1240426</v>
      </c>
      <c r="D71" s="26">
        <f>D69+D50</f>
        <v>-798371</v>
      </c>
      <c r="F71" s="29"/>
    </row>
    <row r="72" spans="1:6" ht="15.75" thickTop="1">
      <c r="A72" s="18"/>
      <c r="F72" s="29"/>
    </row>
    <row r="73" spans="1:6">
      <c r="A73" s="20" t="s">
        <v>13</v>
      </c>
      <c r="F73" s="29"/>
    </row>
    <row r="74" spans="1:6">
      <c r="A74" s="18" t="s">
        <v>30</v>
      </c>
      <c r="B74" s="27"/>
      <c r="D74" s="27"/>
      <c r="F74" s="29"/>
    </row>
    <row r="75" spans="1:6">
      <c r="A75" s="18" t="s">
        <v>31</v>
      </c>
      <c r="B75" s="27"/>
      <c r="D75" s="27"/>
      <c r="F75" s="29"/>
    </row>
  </sheetData>
  <pageMargins left="0.70866141732283472" right="0.70866141732283472" top="0.74803149606299213" bottom="0.74803149606299213" header="0.31496062992125984" footer="0.31496062992125984"/>
  <pageSetup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2021-07-14T10:17:06Z</cp:lastPrinted>
  <dcterms:created xsi:type="dcterms:W3CDTF">2012-01-19T09:31:29Z</dcterms:created>
  <dcterms:modified xsi:type="dcterms:W3CDTF">2022-10-10T08:42:09Z</dcterms:modified>
</cp:coreProperties>
</file>