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Shansi market\2022\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B47" i="18"/>
  <c r="B57" i="18" s="1"/>
  <c r="B42" i="18"/>
  <c r="D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<sst xmlns="http://schemas.openxmlformats.org/spreadsheetml/2006/main" count="414" uniqueCount="271">
  <si>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</si>
  <si>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</si>
  <si>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</si>
  <si>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</si>
  <si>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</si>
  <si>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</si>
  <si>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</si>
  <si>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</si>
  <si>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</si>
  <si>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</si>
  <si>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</si>
  <si>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</si>
  <si>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</si>
  <si>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</si>
  <si>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</si>
  <si>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</si>
  <si>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</si>
  <si>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</si>
  <si>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</si>
  <si>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</si>
  <si>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</si>
  <si>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</si>
  <si>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</si>
  <si>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</si>
  <si>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</si>
  <si>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</si>
  <si>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</si>
  <si>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</si>
  <si>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</si>
  <si>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</si>
  <si>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</si>
  <si>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</si>
  <si>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</si>
  <si>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</si>
  <si>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</si>
  <si>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</si>
  <si>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</si>
  <si>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</si>
  <si>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</si>
  <si>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</si>
  <si>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</si>
  <si>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</si>
  <si>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</si>
  <si>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</si>
  <si>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</si>
  <si>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</si>
  <si>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</si>
  <si>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</si>
  <si>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</si>
  <si>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</si>
  <si>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</si>
  <si>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</si>
  <si>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</si>
  <si>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</si>
  <si>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</si>
  <si>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</si>
  <si>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</si>
  <si>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</si>
  <si>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</si>
  <si>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</si>
  <si>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</si>
  <si>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</si>
  <si>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</si>
  <si>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</si>
  <si>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</si>
  <si>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</si>
  <si>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</si>
  <si>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</si>
  <si>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</si>
  <si>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</si>
  <si>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</si>
  <si>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</si>
  <si>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</si>
  <si>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</si>
  <si>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</si>
  <si>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</si>
  <si>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</si>
  <si>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</si>
  <si>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</si>
  <si>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</si>
  <si>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</si>
  <si>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</si>
  <si>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</si>
  <si>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</si>
  <si>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</si>
  <si>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</si>
  <si>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</si>
  <si>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</si>
  <si>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</si>
  <si>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</si>
  <si>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</si>
  <si>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</si>
  <si>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</si>
  <si>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</si>
  <si>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</si>
  <si>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</si>
  <si>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</si>
  <si>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</si>
  <si>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</si>
  <si>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</si>
  <si>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</si>
  <si>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</si>
  <si>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</si>
  <si>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</si>
  <si>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</si>
  <si>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</si>
  <si>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</si>
  <si>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</si>
  <si>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</si>
  <si>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</si>
  <si>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</si>
  <si>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</si>
  <si>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</si>
  <si>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</si>
  <si>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</si>
  <si>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</si>
  <si>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</si>
  <si>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</si>
  <si>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</si>
  <si>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</si>
  <si>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</si>
  <si>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</si>
  <si>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</si>
  <si>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</si>
  <si>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</si>
  <si>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</si>
  <si>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</si>
  <si>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</si>
  <si>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</si>
  <si>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</si>
  <si>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</si>
  <si>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</si>
  <si>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</si>
  <si>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</si>
  <si>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</si>
  <si>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</si>
  <si>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</si>
  <si>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</si>
  <si>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</si>
  <si>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</si>
  <si>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</si>
  <si>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</si>
  <si>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</si>
  <si>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</si>
  <si>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</si>
  <si>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</si>
  <si>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</si>
  <si>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</si>
  <si>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</si>
  <si>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</si>
  <si>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</si>
  <si>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</si>
  <si>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</si>
  <si>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</si>
  <si>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</si>
  <si>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</si>
  <si>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</si>
  <si>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</si>
  <si>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</si>
  <si>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</si>
  <si>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</si>
  <si>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</si>
  <si>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</si>
  <si>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</si>
  <si>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</si>
  <si>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</si>
  <si>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</si>
  <si>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</si>
  <si>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</si>
  <si>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</si>
  <si>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</si>
  <si>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</si>
  <si>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</si>
  <si>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</si>
  <si>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</si>
  <si>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</si>
  <si>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</si>
  <si>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</si>
  <si>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</si>
  <si>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</si>
  <si>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</si>
  <si>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</si>
  <si>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</si>
  <si>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</si>
  <si>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</si>
  <si>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</si>
  <si>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</si>
  <si>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</si>
  <si>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</si>
  <si>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</si>
  <si>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</si>
  <si>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</si>
  <si>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</si>
  <si>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</si>
  <si>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</si>
  <si>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</si>
  <si>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</si>
  <si>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</si>
  <si>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</si>
  <si>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</si>
  <si>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</si>
  <si>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</si>
  <si>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</si>
  <si>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</si>
  <si>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</si>
  <si>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</si>
  <si>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</si>
  <si>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</si>
  <si>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</si>
  <si>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</si>
  <si>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</si>
  <si>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</si>
  <si>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</si>
  <si>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</si>
  <si>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</si>
  <si>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</si>
  <si>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</si>
  <si>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</si>
  <si>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</si>
  <si>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</si>
  <si>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</si>
  <si>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</si>
  <si>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</si>
  <si>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</si>
  <si>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</si>
  <si>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</si>
  <si>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</si>
  <si>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</si>
  <si>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</si>
  <si>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</si>
  <si>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</si>
  <si>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</si>
  <si>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</si>
  <si>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</si>
  <si>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</si>
  <si>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</si>
  <si>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</si>
  <si>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</si>
  <si>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</si>
  <si>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</si>
  <si>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</si>
  <si>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</si>
  <si>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</si>
  <si>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</si>
  <si>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</si>
  <si>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</si>
  <si>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</si>
  <si>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</si>
  <si>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</si>
  <si>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</si>
  <si>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</si>
  <si>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</si>
  <si>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</si>
  <si>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</si>
  <si>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</si>
  <si>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</si>
  <si>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</si>
  <si>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</si>
  <si>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</si>
  <si>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</si>
  <si>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</si>
  <si>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</si>
  <si>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</si>
  <si>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</si>
  <si>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</si>
  <si>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</si>
  <si>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</si>
  <si>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GROUP</t>
  </si>
  <si>
    <t>NIPT: L71427007Q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</si>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</sst>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302578159</v>
      </c>
      <c r="C10" s="52"/>
      <c r="D10" s="64">
        <v>303888705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2263384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-241579529</v>
      </c>
      <c r="C19" s="52"/>
      <c r="D19" s="64">
        <v>-252835403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244</v>
      </c>
      <c r="B22" s="64">
        <v>-17344473</v>
      </c>
      <c r="C22" s="52"/>
      <c r="D22" s="64">
        <v>-13616650</v>
      </c>
      <c r="E22" s="51"/>
      <c r="F22" s="42"/>
    </row>
    <row r="23" spans="1:6">
      <c r="A23" s="63" t="s">
        <v>245</v>
      </c>
      <c r="B23" s="64">
        <v>-2835111</v>
      </c>
      <c r="C23" s="52"/>
      <c r="D23" s="64">
        <v>-2283553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-3821638</v>
      </c>
      <c r="C26" s="52"/>
      <c r="D26" s="64">
        <v>-3773192</v>
      </c>
      <c r="E26" s="51"/>
      <c r="F26" s="42"/>
    </row>
    <row r="27" spans="1:6">
      <c r="A27" s="45" t="s">
        <v>221</v>
      </c>
      <c r="B27" s="64">
        <v>-32855152</v>
      </c>
      <c r="C27" s="52"/>
      <c r="D27" s="64">
        <v>-22629140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251</v>
      </c>
      <c r="B37" s="64">
        <v>-2268256</v>
      </c>
      <c r="C37" s="52"/>
      <c r="D37" s="64">
        <v>-1562500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SUM(B10:B41)</f>
        <v>4137384</v>
      </c>
      <c r="C42" s="55"/>
      <c r="D42" s="54">
        <f>SUM(D10:D41)</f>
        <v>7188267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0</v>
      </c>
      <c r="E43" s="58"/>
      <c r="F43" s="42"/>
    </row>
    <row r="44" spans="1:6">
      <c r="A44" s="63" t="s">
        <v>225</v>
      </c>
      <c r="B44" s="64">
        <v>-991103</v>
      </c>
      <c r="C44" s="52"/>
      <c r="D44" s="64">
        <v>-1095771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+B42+B44</f>
        <v>3146281</v>
      </c>
      <c r="C47" s="58"/>
      <c r="D47" s="67">
        <f>+D42+D44</f>
        <v>6092496</v>
      </c>
      <c r="E47" s="58"/>
      <c r="F47" s="42"/>
    </row>
    <row r="48" spans="1:6" ht="15.75" thickBot="1">
      <c r="A48" s="68"/>
      <c r="B48" s="69">
        <v>0</v>
      </c>
      <c r="C48" s="69"/>
      <c r="D48" s="69">
        <v>0</v>
      </c>
      <c r="E48" s="59"/>
      <c r="F48" s="42"/>
    </row>
    <row r="49" spans="1:6" ht="15.75" thickTop="1">
      <c r="A49" s="70" t="s">
        <v>240</v>
      </c>
      <c r="B49" s="53">
        <v>0</v>
      </c>
      <c r="C49" s="53"/>
      <c r="D49" s="53">
        <v>0</v>
      </c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>
        <v>0</v>
      </c>
      <c r="C56" s="75"/>
      <c r="D56" s="74">
        <v>0</v>
      </c>
      <c r="E56" s="60"/>
      <c r="F56" s="37"/>
    </row>
    <row r="57" spans="1:6" ht="15.75" thickBot="1">
      <c r="A57" s="70" t="s">
        <v>242</v>
      </c>
      <c r="B57" s="76">
        <f>+B47</f>
        <v>3146281</v>
      </c>
      <c r="C57" s="77"/>
      <c r="D57" s="76">
        <f>+D47</f>
        <v>6092496</v>
      </c>
      <c r="E57" s="60"/>
      <c r="F57" s="37"/>
    </row>
    <row r="58" spans="1:6" ht="15.75" thickTop="1">
      <c r="A58" s="73"/>
      <c r="B58" s="74">
        <v>0</v>
      </c>
      <c r="C58" s="75"/>
      <c r="D58" s="74">
        <v>0</v>
      </c>
      <c r="E58" s="60"/>
      <c r="F58" s="37"/>
    </row>
    <row r="59" spans="1:6">
      <c r="A59" s="78" t="s">
        <v>234</v>
      </c>
      <c r="B59" s="74">
        <v>0</v>
      </c>
      <c r="C59" s="75"/>
      <c r="D59" s="74">
        <v>0</v>
      </c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2022-09-13T19:34:10Z</dcterms:modified>
</cp:coreProperties>
</file>