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 l="1"/>
  <c r="B12" l="1"/>
  <c r="B17" s="1"/>
  <c r="B25" s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<sst xmlns="http://schemas.openxmlformats.org/spreadsheetml/2006/main" count="27" uniqueCount="26">
  <si>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</si>
  <si>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</si>
  <si>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</si>
  <si>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</si>
  <si>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</si>
  <si>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</si>
  <si>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</si>
  <si>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</si>
  <si>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</si>
  <si>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</si>
  <si>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</si>
  <si>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</si>
  <si>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</si>
  <si>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</si>
  <si>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</si>
  <si>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</si>
  <si>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</si>
  <si>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</si>
  <si>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</si>
  <si>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</si>
  <si>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</si>
  <si>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</si>
  <si>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</si>
  <si>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</si>
  <si>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</si>
  <si>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Check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</si>
</sst>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0" fontId="10" fillId="0" borderId="0"/>
    <xf numFmtId="0" fontId="4" fillId="0" borderId="0"/>
    <xf numFmtId="0" fontId="15" fillId="0" borderId="0"/>
    <xf numFmtId="0" fontId="3" fillId="0" borderId="0"/>
  </cellStyleXfs>
  <cellXfs count="3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38" fontId="12" fillId="5" borderId="0" xfId="1" applyNumberFormat="1" applyFont="1" applyFill="1" applyBorder="1" applyAlignment="1" applyProtection="1">
      <alignment horizontal="right" wrapText="1"/>
    </xf>
    <xf numFmtId="38" fontId="3" fillId="0" borderId="0" xfId="0" applyNumberFormat="1" applyFont="1" applyBorder="1" applyAlignment="1">
      <alignment vertical="center"/>
    </xf>
    <xf numFmtId="37" fontId="13" fillId="0" borderId="0" xfId="2" applyNumberFormat="1" applyFont="1" applyAlignment="1">
      <alignment horizontal="right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horizontal="center"/>
    </xf>
    <xf numFmtId="38" fontId="0" fillId="5" borderId="0" xfId="0" applyNumberFormat="1" applyFill="1" applyBorder="1"/>
    <xf numFmtId="38" fontId="6" fillId="0" borderId="0" xfId="0" applyNumberFormat="1" applyFont="1" applyBorder="1" applyAlignment="1">
      <alignment vertical="center"/>
    </xf>
    <xf numFmtId="0" fontId="14" fillId="0" borderId="0" xfId="5" applyNumberFormat="1" applyFont="1" applyFill="1" applyBorder="1" applyAlignment="1">
      <alignment vertical="center"/>
    </xf>
    <xf numFmtId="0" fontId="16" fillId="0" borderId="0" xfId="5" applyNumberFormat="1" applyFont="1" applyFill="1" applyBorder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37" fontId="17" fillId="0" borderId="0" xfId="5" applyNumberFormat="1" applyFont="1" applyFill="1" applyBorder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38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6" fillId="0" borderId="0" xfId="5" applyNumberFormat="1" applyFont="1" applyFill="1" applyBorder="1" applyAlignment="1">
      <alignment horizontal="left" vertical="center" wrapText="1"/>
    </xf>
  </cellXfs>
  <cellStyles count="6">
    <cellStyle name="Comma 10 2 2 2 2" xfId="1"/>
    <cellStyle name="Normal" xfId="0" builtinId="0"/>
    <cellStyle name="Normal 21 2" xfId="2"/>
    <cellStyle name="Normal 3" xfId="4"/>
    <cellStyle name="Normal_Albania_-__Income_Statement_September_2009" xfId="3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4219576</xdr:colOff>
      <xdr:row>27</xdr:row>
      <xdr:rowOff>152400</xdr:rowOff>
    </xdr:from>
    <xdr:to>
      <xdr:col>1</xdr:col>
      <xdr:colOff>371476</xdr:colOff>
      <xdr:row>32</xdr:row>
      <xdr:rowOff>57150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6" y="5314950"/>
          <a:ext cx="971550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542925</xdr:colOff>
      <xdr:row>28</xdr:row>
      <xdr:rowOff>0</xdr:rowOff>
    </xdr:from>
    <xdr:to>
      <xdr:col>3</xdr:col>
      <xdr:colOff>38100</xdr:colOff>
      <xdr:row>32</xdr:row>
      <xdr:rowOff>28575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62575" y="5362575"/>
          <a:ext cx="1181100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D36"/>
  <sheetViews>
    <sheetView tabSelected="1" workbookViewId="0">
      <selection activeCell="I25" sqref="I25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4" ht="15" customHeight="1">
      <c r="A2" s="33" t="s">
        <v>24</v>
      </c>
      <c r="B2" s="17" t="s">
        <v>23</v>
      </c>
      <c r="C2" s="17" t="s">
        <v>23</v>
      </c>
    </row>
    <row r="3" spans="1:4" ht="15" customHeight="1">
      <c r="A3" s="34"/>
      <c r="B3" s="17" t="s">
        <v>22</v>
      </c>
      <c r="C3" s="17" t="s">
        <v>21</v>
      </c>
    </row>
    <row r="4" spans="1:4">
      <c r="A4" s="16" t="s">
        <v>20</v>
      </c>
      <c r="B4" s="1"/>
      <c r="C4" s="1"/>
    </row>
    <row r="5" spans="1:4">
      <c r="B5" s="15"/>
      <c r="C5" s="1"/>
    </row>
    <row r="6" spans="1:4">
      <c r="A6" s="9" t="s">
        <v>19</v>
      </c>
      <c r="B6" s="20">
        <v>4323472</v>
      </c>
      <c r="C6" s="20">
        <v>6789970</v>
      </c>
      <c r="D6" s="32"/>
    </row>
    <row r="7" spans="1:4">
      <c r="A7" s="9" t="s">
        <v>18</v>
      </c>
      <c r="B7" s="25"/>
      <c r="C7" s="25"/>
    </row>
    <row r="8" spans="1:4">
      <c r="A8" s="9" t="s">
        <v>17</v>
      </c>
      <c r="B8" s="20"/>
      <c r="C8" s="20"/>
    </row>
    <row r="9" spans="1:4">
      <c r="A9" s="9" t="s">
        <v>16</v>
      </c>
      <c r="B9" s="1"/>
      <c r="C9" s="1"/>
    </row>
    <row r="10" spans="1:4">
      <c r="A10" s="9" t="s">
        <v>15</v>
      </c>
      <c r="B10" s="18">
        <v>-1172011</v>
      </c>
      <c r="C10" s="18">
        <v>-3548988</v>
      </c>
    </row>
    <row r="11" spans="1:4">
      <c r="A11" s="9" t="s">
        <v>14</v>
      </c>
      <c r="B11" s="18">
        <v>-334602</v>
      </c>
      <c r="C11" s="18">
        <v>-1699201</v>
      </c>
    </row>
    <row r="12" spans="1:4">
      <c r="A12" s="9" t="s">
        <v>13</v>
      </c>
      <c r="B12" s="14">
        <f>SUM(B13:B14)</f>
        <v>-2700161</v>
      </c>
      <c r="C12" s="14">
        <f>SUM(C13:C14)</f>
        <v>-2840163</v>
      </c>
    </row>
    <row r="13" spans="1:4">
      <c r="A13" s="13" t="s">
        <v>12</v>
      </c>
      <c r="B13" s="18">
        <v>-2277272</v>
      </c>
      <c r="C13" s="18">
        <v>-2395000</v>
      </c>
    </row>
    <row r="14" spans="1:4">
      <c r="A14" s="13" t="s">
        <v>11</v>
      </c>
      <c r="B14" s="18">
        <v>-422889</v>
      </c>
      <c r="C14" s="18">
        <v>-445163</v>
      </c>
    </row>
    <row r="15" spans="1:4">
      <c r="A15" s="9" t="s">
        <v>10</v>
      </c>
      <c r="B15" s="19">
        <v>-42559</v>
      </c>
      <c r="C15" s="19">
        <v>-9123</v>
      </c>
    </row>
    <row r="16" spans="1:4">
      <c r="A16" s="9" t="s">
        <v>9</v>
      </c>
      <c r="B16" s="19">
        <v>0</v>
      </c>
      <c r="C16" s="19">
        <v>0</v>
      </c>
    </row>
    <row r="17" spans="1:4">
      <c r="A17" s="10" t="s">
        <v>8</v>
      </c>
      <c r="B17" s="6">
        <f>SUM(B6:B12,B15:B16)</f>
        <v>74139</v>
      </c>
      <c r="C17" s="6">
        <f>SUM(C6:C12,C15:C16)</f>
        <v>-1307505</v>
      </c>
    </row>
    <row r="18" spans="1:4">
      <c r="A18" s="7"/>
      <c r="B18" s="12"/>
      <c r="C18" s="12"/>
    </row>
    <row r="19" spans="1:4">
      <c r="A19" s="11" t="s">
        <v>7</v>
      </c>
      <c r="B19" s="10"/>
      <c r="C19" s="10"/>
    </row>
    <row r="20" spans="1:4">
      <c r="A20" s="8" t="s">
        <v>6</v>
      </c>
      <c r="B20" s="26">
        <v>37</v>
      </c>
      <c r="C20" s="26">
        <v>15</v>
      </c>
    </row>
    <row r="21" spans="1:4">
      <c r="A21" s="9" t="s">
        <v>5</v>
      </c>
      <c r="B21" s="18"/>
      <c r="C21" s="18"/>
    </row>
    <row r="22" spans="1:4">
      <c r="A22" s="9" t="s">
        <v>4</v>
      </c>
      <c r="B22" s="18"/>
      <c r="C22" s="18"/>
    </row>
    <row r="23" spans="1:4">
      <c r="A23" s="7" t="s">
        <v>3</v>
      </c>
      <c r="B23" s="6">
        <f>SUM(B19:B22)</f>
        <v>37</v>
      </c>
      <c r="C23" s="6">
        <f>SUM(C19:C22)</f>
        <v>15</v>
      </c>
    </row>
    <row r="24" spans="1:4">
      <c r="A24" s="3"/>
      <c r="B24" s="4"/>
      <c r="C24" s="4"/>
    </row>
    <row r="25" spans="1:4" ht="15.75" thickBot="1">
      <c r="A25" s="3" t="s">
        <v>2</v>
      </c>
      <c r="B25" s="5">
        <f>B17+B23</f>
        <v>74176</v>
      </c>
      <c r="C25" s="5">
        <f>C17+C23</f>
        <v>-1307490</v>
      </c>
    </row>
    <row r="26" spans="1:4">
      <c r="A26" s="4" t="s">
        <v>1</v>
      </c>
      <c r="B26" s="21"/>
      <c r="C26" s="21"/>
    </row>
    <row r="27" spans="1:4" ht="15.75" thickBot="1">
      <c r="A27" s="3" t="s">
        <v>0</v>
      </c>
      <c r="B27" s="2">
        <f>SUM(B25:B26)</f>
        <v>74176</v>
      </c>
      <c r="C27" s="2">
        <f>SUM(C25:C26)</f>
        <v>-1307490</v>
      </c>
    </row>
    <row r="28" spans="1:4" ht="15.75" thickTop="1">
      <c r="A28" s="1"/>
      <c r="B28" s="1"/>
      <c r="C28" s="1"/>
    </row>
    <row r="29" spans="1:4">
      <c r="A29" s="27"/>
      <c r="B29" s="28"/>
      <c r="C29" s="28"/>
    </row>
    <row r="30" spans="1:4">
      <c r="A30" s="29" t="s">
        <v>25</v>
      </c>
      <c r="B30" s="30"/>
      <c r="C30" s="30"/>
      <c r="D30" s="22"/>
    </row>
    <row r="31" spans="1:4">
      <c r="A31" s="31"/>
      <c r="B31" s="31"/>
      <c r="C31" s="31"/>
      <c r="D31" s="22"/>
    </row>
    <row r="32" spans="1:4">
      <c r="A32" s="31"/>
      <c r="B32" s="31"/>
      <c r="C32" s="31"/>
      <c r="D32" s="22"/>
    </row>
    <row r="33" spans="1:4">
      <c r="A33" s="35"/>
      <c r="B33" s="35"/>
      <c r="C33" s="35"/>
      <c r="D33" s="23"/>
    </row>
    <row r="34" spans="1:4">
      <c r="A34" s="31"/>
      <c r="B34" s="31"/>
      <c r="C34" s="31"/>
      <c r="D34" s="23"/>
    </row>
    <row r="35" spans="1:4">
      <c r="A35" s="31"/>
      <c r="B35" s="31"/>
      <c r="C35" s="31"/>
      <c r="D35" s="23"/>
    </row>
    <row r="36" spans="1:4">
      <c r="B36" s="24"/>
      <c r="C36" s="24"/>
      <c r="D36" s="24"/>
    </row>
  </sheetData>
  <mergeCells count="2">
    <mergeCell ref="A2:A3"/>
    <mergeCell ref="A33:C33"/>
  </mergeCells>
  <pageMargins left="0.7" right="0.7" top="0.75" bottom="0.75" header="0.3" footer="0.3"/>
  <pageSetup paperSize="9" orientation="portrait" verticalDpi="0" r:id="rId1"/>
  <ignoredErrors>
    <ignoredError sqref="B12 B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2022-05-19T17:15:13Z</dcterms:modified>
</cp:coreProperties>
</file>