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B25"/>
  <c r="C16"/>
  <c r="C17" s="1"/>
  <c r="B17"/>
  <c r="C23"/>
  <c r="B23"/>
  <c r="B12"/>
  <c r="C12"/>
  <c r="N8"/>
  <c r="N23"/>
  <c r="N24"/>
  <c r="N22"/>
  <c r="M11"/>
  <c r="N20"/>
  <c r="M23"/>
  <c r="M6"/>
  <c r="M25"/>
  <c r="M12"/>
  <c r="N18"/>
  <c r="M7"/>
  <c r="M24"/>
  <c r="M19"/>
  <c r="M8"/>
  <c r="M14"/>
  <c r="M17"/>
  <c r="N25"/>
  <c r="N12"/>
  <c r="M27"/>
  <c r="M16"/>
  <c r="M21"/>
  <c r="M13"/>
  <c r="M9"/>
  <c r="N21"/>
  <c r="N19"/>
  <c r="M15"/>
  <c r="M26"/>
  <c r="M10"/>
  <c r="N7"/>
  <c r="M18"/>
  <c r="N10"/>
  <c r="N14"/>
  <c r="N11"/>
  <c r="N15"/>
  <c r="N6"/>
  <c r="N9"/>
  <c r="M22"/>
  <c r="N26"/>
  <c r="M20"/>
  <c r="N17"/>
  <c r="N16"/>
  <c r="N13"/>
  <c r="N27"/>
  <c r="C27" l="1"/>
  <c r="B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<sst xmlns="http://schemas.openxmlformats.org/spreadsheetml/2006/main" count="28" uniqueCount="27">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</sst>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21" sqref="G2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1342100</v>
      </c>
      <c r="C6" s="1">
        <v>953097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4">
        <v>635400</v>
      </c>
      <c r="C7" s="1">
        <v>676400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-435400</v>
      </c>
      <c r="C8" s="1">
        <v>-224042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-993032</v>
      </c>
      <c r="C10" s="1">
        <v>-757965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-92976</v>
      </c>
      <c r="C12" s="16">
        <f>SUM(C13:C14)</f>
        <v>-91188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-92976</v>
      </c>
      <c r="C14" s="1">
        <v>-91188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-53428</v>
      </c>
      <c r="C15" s="1">
        <v>-55403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-90826</v>
      </c>
      <c r="C16" s="1">
        <f>-115882-1800</f>
        <v>-117682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B6++B7+B8+B9+B10+B12+B15+B16</f>
        <v>311838</v>
      </c>
      <c r="C17" s="7">
        <f>C6++C7+C8+C9+C10+C12+C15+C16</f>
        <v>383217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B23+B17</f>
        <v>311838</v>
      </c>
      <c r="C25" s="6">
        <f>C23+C17</f>
        <v>383217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</f>
        <v>311838</v>
      </c>
      <c r="C27" s="2">
        <f>C25</f>
        <v>383217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New</cp:lastModifiedBy>
  <dcterms:created xsi:type="dcterms:W3CDTF">2018-06-20T15:30:23Z</dcterms:created>
  <dcterms:modified xsi:type="dcterms:W3CDTF">2021-01-16T21:27:05Z</dcterms:modified>
</cp:coreProperties>
</file>