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6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B12" l="1"/>
  <c r="B17" s="1"/>
  <c r="C12"/>
  <c r="C17" s="1"/>
  <c r="N8"/>
  <c r="N26"/>
  <c r="M8"/>
  <c r="N10"/>
  <c r="M18"/>
  <c r="N11"/>
  <c r="M17"/>
  <c r="M7"/>
  <c r="M23"/>
  <c r="N15"/>
  <c r="N21"/>
  <c r="N24"/>
  <c r="N9"/>
  <c r="M10"/>
  <c r="M25"/>
  <c r="M27"/>
  <c r="M13"/>
  <c r="M22"/>
  <c r="M20"/>
  <c r="N12"/>
  <c r="N13"/>
  <c r="N20"/>
  <c r="M24"/>
  <c r="N16"/>
  <c r="M9"/>
  <c r="M15"/>
  <c r="M6"/>
  <c r="M21"/>
  <c r="M14"/>
  <c r="N23"/>
  <c r="M16"/>
  <c r="M26"/>
  <c r="N7"/>
  <c r="N19"/>
  <c r="M11"/>
  <c r="N14"/>
  <c r="N6"/>
  <c r="M19"/>
  <c r="N27"/>
  <c r="N17"/>
  <c r="N22"/>
  <c r="N25"/>
  <c r="N18"/>
  <c r="M12"/>
  <c r="B27" l="1"/>
  <c r="B25"/>
  <c r="C25"/>
  <c r="C27" s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<sst xmlns="http://schemas.openxmlformats.org/spreadsheetml/2006/main" count="29" uniqueCount="28">
  <si>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</si>
  <si>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</si>
  <si>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</si>
  <si>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</si>
  <si>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</si>
  <si>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</si>
  <si>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</si>
  <si>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</si>
  <si>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</si>
  <si>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</si>
  <si>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</si>
  <si>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</si>
  <si>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</si>
  <si>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</si>
  <si>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</si>
  <si>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</si>
  <si>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</si>
  <si>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</si>
  <si>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</si>
  <si>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</si>
  <si>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</si>
  <si>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</si>
  <si>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</si>
  <si>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</si>
  <si>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</si>
  <si>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</si>
  <si>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</si>
  <si>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Persa Lulaj L47403002D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</si>
</sst>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5" formatCode="0.000"/>
  </numFmts>
  <fonts count="13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NumberFormat="1" applyFont="1" applyFill="1" applyBorder="1" applyAlignment="1" applyProtection="1">
      <alignment horizontal="center"/>
    </xf>
    <xf numFmtId="0" fontId="0" fillId="0" borderId="0" xfId="0" applyFill="1" applyBorder="1"/>
    <xf numFmtId="43" fontId="3" fillId="0" borderId="0" xfId="1" applyFont="1" applyBorder="1" applyAlignment="1">
      <alignment vertical="center"/>
    </xf>
    <xf numFmtId="43" fontId="0" fillId="0" borderId="0" xfId="1" applyFont="1" applyBorder="1"/>
    <xf numFmtId="43" fontId="4" fillId="0" borderId="0" xfId="1" applyFont="1" applyBorder="1" applyAlignment="1">
      <alignment vertical="center"/>
    </xf>
    <xf numFmtId="43" fontId="4" fillId="2" borderId="0" xfId="1" applyFont="1" applyFill="1" applyBorder="1" applyAlignment="1">
      <alignment vertical="center"/>
    </xf>
    <xf numFmtId="43" fontId="8" fillId="0" borderId="0" xfId="1" applyFont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0" fillId="0" borderId="0" xfId="0" applyNumberFormat="1" applyBorder="1"/>
    <xf numFmtId="165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4"/>
  <sheetViews>
    <sheetView tabSelected="1" workbookViewId="0">
      <selection activeCell="B30" sqref="B30:C34"/>
    </sheetView>
  </sheetViews>
  <sheetFormatPr defaultRowHeight="14.4"/>
  <cols>
    <col min="1" max="1" width="72.33203125" customWidth="1"/>
    <col min="2" max="2" width="14.109375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>
      <c r="A1" s="20" t="s">
        <v>27</v>
      </c>
      <c r="B1">
        <v>2019</v>
      </c>
      <c r="C1">
        <v>2018</v>
      </c>
      <c r="M1" t="s">
        <v>26</v>
      </c>
      <c r="N1" s="19" t="s">
        <v>25</v>
      </c>
    </row>
    <row r="2" spans="1:14" ht="15" customHeight="1">
      <c r="A2" s="27" t="s">
        <v>24</v>
      </c>
      <c r="B2" s="18" t="s">
        <v>23</v>
      </c>
      <c r="C2" s="18" t="s">
        <v>23</v>
      </c>
    </row>
    <row r="3" spans="1:14" ht="15" customHeight="1">
      <c r="A3" s="28"/>
      <c r="B3" s="18" t="s">
        <v>22</v>
      </c>
      <c r="C3" s="18" t="s">
        <v>21</v>
      </c>
    </row>
    <row r="4" spans="1:14">
      <c r="A4" s="17" t="s">
        <v>20</v>
      </c>
      <c r="B4" s="1"/>
      <c r="C4" s="1"/>
    </row>
    <row r="5" spans="1:14">
      <c r="B5" s="16"/>
      <c r="C5" s="1"/>
    </row>
    <row r="6" spans="1:14">
      <c r="A6" s="10" t="s">
        <v>19</v>
      </c>
      <c r="B6" s="22">
        <v>9260705</v>
      </c>
      <c r="C6" s="1">
        <v>8072838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23">
        <v>182052</v>
      </c>
      <c r="C7" s="1">
        <v>168305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23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23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24">
        <v>-3915638</v>
      </c>
      <c r="C10" s="1">
        <v>-4041280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24">
        <v>-235936</v>
      </c>
      <c r="C11" s="21">
        <v>-412089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25">
        <f>SUM(B13:B14)</f>
        <v>-3300972</v>
      </c>
      <c r="C12" s="15">
        <f>SUM(C13:C14)</f>
        <v>-2803427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4" t="s">
        <v>12</v>
      </c>
      <c r="B13" s="24">
        <v>-2752000</v>
      </c>
      <c r="C13" s="1">
        <v>-2336726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4" t="s">
        <v>11</v>
      </c>
      <c r="B14" s="24">
        <v>-548972</v>
      </c>
      <c r="C14" s="21">
        <v>-466701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26">
        <v>-648435</v>
      </c>
      <c r="C15" s="21">
        <v>-132755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26"/>
      <c r="C16" s="2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1341776</v>
      </c>
      <c r="C17" s="7">
        <f>SUM(C6:C12,C15:C16)</f>
        <v>851592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-84923</v>
      </c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-84923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" thickBot="1">
      <c r="A25" s="3" t="s">
        <v>2</v>
      </c>
      <c r="B25" s="6">
        <f>B17+B23</f>
        <v>1256853</v>
      </c>
      <c r="C25" s="6">
        <f>C17+C23</f>
        <v>851592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-62843</v>
      </c>
      <c r="C26" s="1">
        <v>-71895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>
      <c r="A27" s="3" t="s">
        <v>0</v>
      </c>
      <c r="B27" s="2">
        <f>B25+B26</f>
        <v>1194010</v>
      </c>
      <c r="C27" s="2">
        <f>C25+C26</f>
        <v>779697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29"/>
      <c r="C30" s="29"/>
    </row>
    <row r="31" spans="1:14">
      <c r="B31" s="30"/>
      <c r="C31" s="30"/>
    </row>
    <row r="32" spans="1:14">
      <c r="B32" s="30"/>
      <c r="C32" s="30"/>
    </row>
    <row r="33" spans="2:3">
      <c r="B33" s="30"/>
      <c r="C33" s="30"/>
    </row>
    <row r="34" spans="2:3">
      <c r="B34" s="30"/>
      <c r="C34" s="30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Windows User</cp:lastModifiedBy>
  <dcterms:created xsi:type="dcterms:W3CDTF">2018-06-20T15:30:23Z</dcterms:created>
  <dcterms:modified xsi:type="dcterms:W3CDTF">2020-07-25T01:03:30Z</dcterms:modified>
</cp:coreProperties>
</file>