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share\2016\GTACC\"/>
    </mc:Choice>
  </mc:AlternateContent>
  <xr:revisionPtr revIDLastSave="0" documentId="13_ncr:1_{2714A5AB-2D72-492F-B161-AB710657EDB0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2" i="18" l="1"/>
  <c r="B62" i="18"/>
  <c r="B55" i="18" l="1"/>
  <c r="D36" i="18"/>
  <c r="B42" i="18" l="1"/>
  <c r="B47" i="18" s="1"/>
  <c r="B57" i="18" s="1"/>
  <c r="B60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<sst xmlns="http://schemas.openxmlformats.org/spreadsheetml/2006/main" count="408" uniqueCount="267">
  <si>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</si>
  <si>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</si>
  <si>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</si>
  <si>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</si>
  <si>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</si>
  <si>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</si>
  <si>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</si>
  <si>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</si>
  <si>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</si>
  <si>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</si>
  <si>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</si>
  <si>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</si>
  <si>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</si>
  <si>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</si>
  <si>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</si>
  <si>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</si>
  <si>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</si>
  <si>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</si>
  <si>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</si>
  <si>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</si>
  <si>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</si>
  <si>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</si>
  <si>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</si>
  <si>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</si>
  <si>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</si>
  <si>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</si>
  <si>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</si>
  <si>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</si>
  <si>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</si>
  <si>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</si>
  <si>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</si>
  <si>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</si>
  <si>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</si>
  <si>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</si>
  <si>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</si>
  <si>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</si>
  <si>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</si>
  <si>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</si>
  <si>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</si>
  <si>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</si>
  <si>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</si>
  <si>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</si>
  <si>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</si>
  <si>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</si>
  <si>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</si>
  <si>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</si>
  <si>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</si>
  <si>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</si>
  <si>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</si>
  <si>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</si>
  <si>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</si>
  <si>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</si>
  <si>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</si>
  <si>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</si>
  <si>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</si>
  <si>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</si>
  <si>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</si>
  <si>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</si>
  <si>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</si>
  <si>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</si>
  <si>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</si>
  <si>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</si>
  <si>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</si>
  <si>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</si>
  <si>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</si>
  <si>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</si>
  <si>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</si>
  <si>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</si>
  <si>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</si>
  <si>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</si>
  <si>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</si>
  <si>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</si>
  <si>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</si>
  <si>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</si>
  <si>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</si>
  <si>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</si>
  <si>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</si>
  <si>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</si>
  <si>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</si>
  <si>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</si>
  <si>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</si>
  <si>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</si>
  <si>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</si>
  <si>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</si>
  <si>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</si>
  <si>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</si>
  <si>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</si>
  <si>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</si>
  <si>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</si>
  <si>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</si>
  <si>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</si>
  <si>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</si>
  <si>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</si>
  <si>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</si>
  <si>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</si>
  <si>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</si>
  <si>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</si>
  <si>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</si>
  <si>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</si>
  <si>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</si>
  <si>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</si>
  <si>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</si>
  <si>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</si>
  <si>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</si>
  <si>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</si>
  <si>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</si>
  <si>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</si>
  <si>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</si>
  <si>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</si>
  <si>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</si>
  <si>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</si>
  <si>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</si>
  <si>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</si>
  <si>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</si>
  <si>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</si>
  <si>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</si>
  <si>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</si>
  <si>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</si>
  <si>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</si>
  <si>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</si>
  <si>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</si>
  <si>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</si>
  <si>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</si>
  <si>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</si>
  <si>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</si>
  <si>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</si>
  <si>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</si>
  <si>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</si>
  <si>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</si>
  <si>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</si>
  <si>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</si>
  <si>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</si>
  <si>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</si>
  <si>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</si>
  <si>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</si>
  <si>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</si>
  <si>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</si>
  <si>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</si>
  <si>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</si>
  <si>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</si>
  <si>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</si>
  <si>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</si>
  <si>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</si>
  <si>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</si>
  <si>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</si>
  <si>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</si>
  <si>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</si>
  <si>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</si>
  <si>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</si>
  <si>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</si>
  <si>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</si>
  <si>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</si>
  <si>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</si>
  <si>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</si>
  <si>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</si>
  <si>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</si>
  <si>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</si>
  <si>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</si>
  <si>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</si>
  <si>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</si>
  <si>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</si>
  <si>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</si>
  <si>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</si>
  <si>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</si>
  <si>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</si>
  <si>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</si>
  <si>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</si>
  <si>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</si>
  <si>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</si>
  <si>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</si>
  <si>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</si>
  <si>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</si>
  <si>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</si>
  <si>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</si>
  <si>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</si>
  <si>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</si>
  <si>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</si>
  <si>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</si>
  <si>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</si>
  <si>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</si>
  <si>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</si>
  <si>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</si>
  <si>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</si>
  <si>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</si>
  <si>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</si>
  <si>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</si>
  <si>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</si>
  <si>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</si>
  <si>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</si>
  <si>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</si>
  <si>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</si>
  <si>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</si>
  <si>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</si>
  <si>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</si>
  <si>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</si>
  <si>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</si>
  <si>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</si>
  <si>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</si>
  <si>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</si>
  <si>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</si>
  <si>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</si>
  <si>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</si>
  <si>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</si>
  <si>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</si>
  <si>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</si>
  <si>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</si>
  <si>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</si>
  <si>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</si>
  <si>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</si>
  <si>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</si>
  <si>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</si>
  <si>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</si>
  <si>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</si>
  <si>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</si>
  <si>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</si>
  <si>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</si>
  <si>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</si>
  <si>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</si>
  <si>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</si>
  <si>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</si>
  <si>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</si>
  <si>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</si>
  <si>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</si>
  <si>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</si>
  <si>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</si>
  <si>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</si>
  <si>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</si>
  <si>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</si>
  <si>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</si>
  <si>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</si>
  <si>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</si>
  <si>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</si>
  <si>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</si>
  <si>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</si>
  <si>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</si>
  <si>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</si>
  <si>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</si>
  <si>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</si>
  <si>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</si>
  <si>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</si>
  <si>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</si>
  <si>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</si>
  <si>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</si>
  <si>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</si>
  <si>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</si>
  <si>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</si>
  <si>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</si>
  <si>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</si>
  <si>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</si>
  <si>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</si>
  <si>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</si>
  <si>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</si>
  <si>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</si>
  <si>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</si>
  <si>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</si>
  <si>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</si>
  <si>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</si>
  <si>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</si>
  <si>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</si>
  <si>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</si>
  <si>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</si>
  <si>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</si>
  <si>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</si>
  <si>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emri nga sistemi GTACC </t>
  </si>
  <si>
    <t>NIPT nga sistemi  L61619505S</t>
  </si>
  <si>
    <t>Lek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</si>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</sst>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6" fillId="61" borderId="0" xfId="215" applyNumberFormat="1" applyFont="1" applyFill="1" applyBorder="1" applyAlignment="1" applyProtection="1">
      <alignment horizontal="right" wrapText="1"/>
    </xf>
    <xf numFmtId="37" fontId="176" fillId="0" borderId="0" xfId="215" applyNumberFormat="1" applyFont="1" applyFill="1" applyBorder="1" applyAlignment="1" applyProtection="1">
      <alignment horizontal="right" wrapText="1"/>
    </xf>
    <xf numFmtId="37" fontId="175" fillId="0" borderId="0" xfId="3506" applyNumberFormat="1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%20Gtacc%20Pasqyra%20e%20pozicionit%20financiar.xlsx6_14_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1761313</v>
          </cell>
          <cell r="D106">
            <v>-206641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5"/>
  <sheetViews>
    <sheetView showGridLines="0" tabSelected="1" zoomScaleNormal="100" workbookViewId="0">
      <selection activeCell="B62" sqref="B62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16384" width="9.140625" style="40"/>
  </cols>
  <sheetData>
    <row r="1" spans="1:4">
      <c r="A1" s="47" t="s">
        <v>266</v>
      </c>
    </row>
    <row r="2" spans="1:4">
      <c r="A2" s="48" t="s">
        <v>263</v>
      </c>
    </row>
    <row r="3" spans="1:4">
      <c r="A3" s="48" t="s">
        <v>264</v>
      </c>
    </row>
    <row r="4" spans="1:4">
      <c r="A4" s="48" t="s">
        <v>265</v>
      </c>
    </row>
    <row r="5" spans="1:4">
      <c r="A5" s="47" t="s">
        <v>229</v>
      </c>
      <c r="B5" s="40"/>
      <c r="C5" s="40"/>
      <c r="D5" s="40"/>
    </row>
    <row r="6" spans="1:4">
      <c r="A6" s="45"/>
      <c r="B6" s="41" t="s">
        <v>211</v>
      </c>
      <c r="C6" s="41"/>
      <c r="D6" s="41" t="s">
        <v>211</v>
      </c>
    </row>
    <row r="7" spans="1:4">
      <c r="A7" s="45"/>
      <c r="B7" s="41" t="s">
        <v>212</v>
      </c>
      <c r="C7" s="41"/>
      <c r="D7" s="41" t="s">
        <v>213</v>
      </c>
    </row>
    <row r="8" spans="1:4">
      <c r="A8" s="46"/>
      <c r="B8" s="42"/>
      <c r="C8" s="44"/>
      <c r="D8" s="42"/>
    </row>
    <row r="9" spans="1:4">
      <c r="A9" s="43" t="s">
        <v>215</v>
      </c>
      <c r="B9" s="49"/>
      <c r="C9" s="50"/>
      <c r="D9" s="49"/>
    </row>
    <row r="10" spans="1:4">
      <c r="A10" s="55" t="s">
        <v>258</v>
      </c>
      <c r="B10" s="56">
        <v>10483030</v>
      </c>
      <c r="C10" s="50"/>
      <c r="D10" s="56">
        <v>2515982</v>
      </c>
    </row>
    <row r="11" spans="1:4">
      <c r="A11" s="55" t="s">
        <v>260</v>
      </c>
      <c r="B11" s="56">
        <v>0</v>
      </c>
      <c r="C11" s="50"/>
      <c r="D11" s="56">
        <v>0</v>
      </c>
    </row>
    <row r="12" spans="1:4">
      <c r="A12" s="55" t="s">
        <v>261</v>
      </c>
      <c r="B12" s="56">
        <v>0</v>
      </c>
      <c r="C12" s="50"/>
      <c r="D12" s="56">
        <v>0</v>
      </c>
    </row>
    <row r="13" spans="1:4">
      <c r="A13" s="55" t="s">
        <v>262</v>
      </c>
      <c r="B13" s="56">
        <v>0</v>
      </c>
      <c r="C13" s="50"/>
      <c r="D13" s="56">
        <v>0</v>
      </c>
    </row>
    <row r="14" spans="1:4">
      <c r="A14" s="55" t="s">
        <v>259</v>
      </c>
      <c r="B14" s="56">
        <v>0</v>
      </c>
      <c r="C14" s="50"/>
      <c r="D14" s="56">
        <v>0</v>
      </c>
    </row>
    <row r="15" spans="1:4">
      <c r="A15" s="43" t="s">
        <v>216</v>
      </c>
      <c r="B15" s="56">
        <v>0</v>
      </c>
      <c r="C15" s="50"/>
      <c r="D15" s="56">
        <v>0</v>
      </c>
    </row>
    <row r="16" spans="1:4">
      <c r="A16" s="43" t="s">
        <v>217</v>
      </c>
      <c r="B16" s="56">
        <v>0</v>
      </c>
      <c r="C16" s="50"/>
      <c r="D16" s="56">
        <v>0</v>
      </c>
    </row>
    <row r="17" spans="1:4">
      <c r="A17" s="43" t="s">
        <v>218</v>
      </c>
      <c r="B17" s="56">
        <v>0</v>
      </c>
      <c r="C17" s="50"/>
      <c r="D17" s="56">
        <v>0</v>
      </c>
    </row>
    <row r="18" spans="1:4">
      <c r="A18" s="43" t="s">
        <v>219</v>
      </c>
      <c r="B18" s="49"/>
      <c r="C18" s="50"/>
      <c r="D18" s="49"/>
    </row>
    <row r="19" spans="1:4">
      <c r="A19" s="55" t="s">
        <v>219</v>
      </c>
      <c r="B19" s="56">
        <v>-5900982</v>
      </c>
      <c r="C19" s="50"/>
      <c r="D19" s="56">
        <v>-1522850</v>
      </c>
    </row>
    <row r="20" spans="1:4">
      <c r="A20" s="55" t="s">
        <v>243</v>
      </c>
      <c r="B20" s="56">
        <v>0</v>
      </c>
      <c r="C20" s="50"/>
      <c r="D20" s="56">
        <v>0</v>
      </c>
    </row>
    <row r="21" spans="1:4">
      <c r="A21" s="43" t="s">
        <v>237</v>
      </c>
      <c r="B21" s="49"/>
      <c r="C21" s="50"/>
      <c r="D21" s="49"/>
    </row>
    <row r="22" spans="1:4">
      <c r="A22" s="55" t="s">
        <v>244</v>
      </c>
      <c r="B22" s="56">
        <v>-2311197</v>
      </c>
      <c r="C22" s="50"/>
      <c r="D22" s="56">
        <v>-761993</v>
      </c>
    </row>
    <row r="23" spans="1:4">
      <c r="A23" s="55" t="s">
        <v>245</v>
      </c>
      <c r="B23" s="56">
        <v>-385969</v>
      </c>
      <c r="C23" s="50"/>
      <c r="D23" s="56">
        <v>-237959</v>
      </c>
    </row>
    <row r="24" spans="1:4">
      <c r="A24" s="55" t="s">
        <v>247</v>
      </c>
      <c r="B24" s="56">
        <v>0</v>
      </c>
      <c r="C24" s="50"/>
      <c r="D24" s="56">
        <v>0</v>
      </c>
    </row>
    <row r="25" spans="1:4">
      <c r="A25" s="43" t="s">
        <v>220</v>
      </c>
      <c r="B25" s="56">
        <v>0</v>
      </c>
      <c r="C25" s="50"/>
      <c r="D25" s="56">
        <v>0</v>
      </c>
    </row>
    <row r="26" spans="1:4">
      <c r="A26" s="43" t="s">
        <v>235</v>
      </c>
      <c r="B26" s="56">
        <v>0</v>
      </c>
      <c r="C26" s="50"/>
      <c r="D26" s="56">
        <v>0</v>
      </c>
    </row>
    <row r="27" spans="1:4">
      <c r="A27" s="43" t="s">
        <v>221</v>
      </c>
      <c r="B27" s="56">
        <v>-107259</v>
      </c>
      <c r="C27" s="50"/>
      <c r="D27" s="56">
        <v>-199822</v>
      </c>
    </row>
    <row r="28" spans="1:4">
      <c r="A28" s="43" t="s">
        <v>210</v>
      </c>
      <c r="B28" s="49"/>
      <c r="C28" s="50"/>
      <c r="D28" s="49"/>
    </row>
    <row r="29" spans="1:4" ht="15" customHeight="1">
      <c r="A29" s="55" t="s">
        <v>248</v>
      </c>
      <c r="B29" s="56">
        <v>0</v>
      </c>
      <c r="C29" s="50"/>
      <c r="D29" s="56">
        <v>0</v>
      </c>
    </row>
    <row r="30" spans="1:4" ht="15" customHeight="1">
      <c r="A30" s="55" t="s">
        <v>246</v>
      </c>
      <c r="B30" s="56">
        <v>0</v>
      </c>
      <c r="C30" s="50"/>
      <c r="D30" s="56">
        <v>0</v>
      </c>
    </row>
    <row r="31" spans="1:4" ht="15" customHeight="1">
      <c r="A31" s="55" t="s">
        <v>255</v>
      </c>
      <c r="B31" s="56">
        <v>0</v>
      </c>
      <c r="C31" s="50"/>
      <c r="D31" s="56">
        <v>0</v>
      </c>
    </row>
    <row r="32" spans="1:4" ht="15" customHeight="1">
      <c r="A32" s="55" t="s">
        <v>249</v>
      </c>
      <c r="B32" s="56">
        <v>0</v>
      </c>
      <c r="C32" s="50"/>
      <c r="D32" s="56">
        <v>0</v>
      </c>
    </row>
    <row r="33" spans="1:4" ht="15" customHeight="1">
      <c r="A33" s="55" t="s">
        <v>254</v>
      </c>
      <c r="B33" s="56">
        <v>0</v>
      </c>
      <c r="C33" s="50"/>
      <c r="D33" s="56">
        <v>0</v>
      </c>
    </row>
    <row r="34" spans="1:4" ht="15" customHeight="1">
      <c r="A34" s="55" t="s">
        <v>250</v>
      </c>
      <c r="B34" s="56">
        <v>2</v>
      </c>
      <c r="C34" s="50"/>
      <c r="D34" s="56">
        <v>0</v>
      </c>
    </row>
    <row r="35" spans="1:4">
      <c r="A35" s="43" t="s">
        <v>222</v>
      </c>
      <c r="B35" s="56">
        <v>0</v>
      </c>
      <c r="C35" s="50"/>
      <c r="D35" s="56">
        <v>0</v>
      </c>
    </row>
    <row r="36" spans="1:4">
      <c r="A36" s="43" t="s">
        <v>238</v>
      </c>
      <c r="B36" s="49"/>
      <c r="C36" s="58"/>
      <c r="D36" s="49">
        <f>SUM(D29:D35)</f>
        <v>0</v>
      </c>
    </row>
    <row r="37" spans="1:4">
      <c r="A37" s="55" t="s">
        <v>251</v>
      </c>
      <c r="B37" s="56">
        <v>0</v>
      </c>
      <c r="C37" s="50"/>
      <c r="D37" s="56">
        <v>0</v>
      </c>
    </row>
    <row r="38" spans="1:4">
      <c r="A38" s="55" t="s">
        <v>253</v>
      </c>
      <c r="B38" s="56">
        <v>0</v>
      </c>
      <c r="C38" s="50"/>
      <c r="D38" s="56">
        <v>0</v>
      </c>
    </row>
    <row r="39" spans="1:4">
      <c r="A39" s="55" t="s">
        <v>252</v>
      </c>
      <c r="B39" s="56">
        <v>0</v>
      </c>
      <c r="C39" s="50"/>
      <c r="D39" s="56">
        <v>1</v>
      </c>
    </row>
    <row r="40" spans="1:4">
      <c r="A40" s="43" t="s">
        <v>223</v>
      </c>
      <c r="B40" s="56">
        <v>0</v>
      </c>
      <c r="C40" s="50"/>
      <c r="D40" s="56">
        <v>0</v>
      </c>
    </row>
    <row r="41" spans="1:4">
      <c r="A41" s="72" t="s">
        <v>256</v>
      </c>
      <c r="B41" s="56">
        <v>0</v>
      </c>
      <c r="C41" s="50"/>
      <c r="D41" s="56">
        <v>0</v>
      </c>
    </row>
    <row r="42" spans="1:4">
      <c r="A42" s="43" t="s">
        <v>224</v>
      </c>
      <c r="B42" s="52">
        <f>SUM(B10:B41)</f>
        <v>1777625</v>
      </c>
      <c r="C42" s="53"/>
      <c r="D42" s="52">
        <v>-206641</v>
      </c>
    </row>
    <row r="43" spans="1:4">
      <c r="A43" s="43" t="s">
        <v>26</v>
      </c>
      <c r="B43" s="49"/>
      <c r="C43" s="53"/>
      <c r="D43" s="53">
        <v>0</v>
      </c>
    </row>
    <row r="44" spans="1:4">
      <c r="A44" s="55" t="s">
        <v>225</v>
      </c>
      <c r="B44" s="56">
        <v>-16312</v>
      </c>
      <c r="C44" s="50"/>
      <c r="D44" s="56">
        <v>0</v>
      </c>
    </row>
    <row r="45" spans="1:4">
      <c r="A45" s="55" t="s">
        <v>226</v>
      </c>
      <c r="B45" s="56">
        <v>0</v>
      </c>
      <c r="C45" s="50"/>
      <c r="D45" s="56">
        <v>0</v>
      </c>
    </row>
    <row r="46" spans="1:4">
      <c r="A46" s="55" t="s">
        <v>236</v>
      </c>
      <c r="B46" s="56">
        <v>0</v>
      </c>
      <c r="C46" s="50"/>
      <c r="D46" s="56">
        <v>0</v>
      </c>
    </row>
    <row r="47" spans="1:4">
      <c r="A47" s="43" t="s">
        <v>239</v>
      </c>
      <c r="B47" s="59">
        <f>+B42+B44</f>
        <v>1761313</v>
      </c>
      <c r="C47" s="54"/>
      <c r="D47" s="59">
        <v>-206641</v>
      </c>
    </row>
    <row r="48" spans="1:4" ht="15.75" thickBot="1">
      <c r="A48" s="60"/>
      <c r="B48" s="61">
        <v>0</v>
      </c>
      <c r="C48" s="61"/>
      <c r="D48" s="61">
        <v>0</v>
      </c>
    </row>
    <row r="49" spans="1:4" ht="15.75" thickTop="1">
      <c r="A49" s="62" t="s">
        <v>240</v>
      </c>
      <c r="B49" s="51">
        <v>0</v>
      </c>
      <c r="C49" s="51"/>
      <c r="D49" s="51">
        <v>0</v>
      </c>
    </row>
    <row r="50" spans="1:4">
      <c r="A50" s="55" t="s">
        <v>230</v>
      </c>
      <c r="B50" s="56">
        <v>0</v>
      </c>
      <c r="C50" s="51"/>
      <c r="D50" s="57">
        <v>0</v>
      </c>
    </row>
    <row r="51" spans="1:4">
      <c r="A51" s="55" t="s">
        <v>231</v>
      </c>
      <c r="B51" s="56">
        <v>0</v>
      </c>
      <c r="C51" s="51"/>
      <c r="D51" s="57">
        <v>0</v>
      </c>
    </row>
    <row r="52" spans="1:4">
      <c r="A52" s="55" t="s">
        <v>232</v>
      </c>
      <c r="B52" s="56">
        <v>0</v>
      </c>
      <c r="C52" s="51"/>
      <c r="D52" s="57">
        <v>0</v>
      </c>
    </row>
    <row r="53" spans="1:4" ht="15" customHeight="1">
      <c r="A53" s="55" t="s">
        <v>233</v>
      </c>
      <c r="B53" s="56">
        <v>0</v>
      </c>
      <c r="C53" s="51"/>
      <c r="D53" s="57">
        <v>0</v>
      </c>
    </row>
    <row r="54" spans="1:4">
      <c r="A54" s="73" t="s">
        <v>214</v>
      </c>
      <c r="B54" s="56">
        <v>0</v>
      </c>
      <c r="C54" s="51"/>
      <c r="D54" s="57">
        <v>0</v>
      </c>
    </row>
    <row r="55" spans="1:4">
      <c r="A55" s="62" t="s">
        <v>241</v>
      </c>
      <c r="B55" s="63">
        <f>SUM(B50:B54)</f>
        <v>0</v>
      </c>
      <c r="C55" s="64"/>
      <c r="D55" s="63">
        <v>0</v>
      </c>
    </row>
    <row r="56" spans="1:4">
      <c r="A56" s="65"/>
      <c r="B56" s="66"/>
      <c r="C56" s="67"/>
      <c r="D56" s="66">
        <v>0</v>
      </c>
    </row>
    <row r="57" spans="1:4" ht="15.75" thickBot="1">
      <c r="A57" s="62" t="s">
        <v>242</v>
      </c>
      <c r="B57" s="68">
        <f>+B55+B47</f>
        <v>1761313</v>
      </c>
      <c r="C57" s="69"/>
      <c r="D57" s="68">
        <v>-206641</v>
      </c>
    </row>
    <row r="58" spans="1:4" ht="15.75" thickTop="1">
      <c r="A58" s="65"/>
      <c r="B58" s="66"/>
      <c r="C58" s="67"/>
      <c r="D58" s="66">
        <v>0</v>
      </c>
    </row>
    <row r="59" spans="1:4">
      <c r="A59" s="70" t="s">
        <v>234</v>
      </c>
      <c r="B59" s="66"/>
      <c r="C59" s="67"/>
      <c r="D59" s="66">
        <v>0</v>
      </c>
    </row>
    <row r="60" spans="1:4">
      <c r="A60" s="65" t="s">
        <v>227</v>
      </c>
      <c r="B60" s="74">
        <f>+B57</f>
        <v>1761313</v>
      </c>
      <c r="C60" s="75"/>
      <c r="D60" s="74">
        <v>-206641</v>
      </c>
    </row>
    <row r="61" spans="1:4">
      <c r="A61" s="65" t="s">
        <v>228</v>
      </c>
      <c r="B61" s="56">
        <v>0</v>
      </c>
      <c r="C61" s="49"/>
      <c r="D61" s="56">
        <v>0</v>
      </c>
    </row>
    <row r="62" spans="1:4">
      <c r="A62" s="36"/>
      <c r="B62" s="76">
        <f>+B57-'[1]1-Pasqyra e Pozicioni Financiar'!$B$106</f>
        <v>0</v>
      </c>
      <c r="C62" s="76"/>
      <c r="D62" s="76">
        <f>+D57-'[1]1-Pasqyra e Pozicioni Financiar'!$D$106</f>
        <v>0</v>
      </c>
    </row>
    <row r="63" spans="1:4">
      <c r="A63" s="36"/>
      <c r="B63" s="37"/>
      <c r="C63" s="37"/>
      <c r="D63" s="37"/>
    </row>
    <row r="64" spans="1:4">
      <c r="A64" s="38" t="s">
        <v>257</v>
      </c>
      <c r="B64" s="37"/>
      <c r="C64" s="37"/>
      <c r="D64" s="37"/>
    </row>
    <row r="65" spans="1:4">
      <c r="A65" s="71"/>
      <c r="B65" s="35"/>
      <c r="C65" s="35"/>
      <c r="D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0A66889-1AEF-48F7-842D-7BFD67EF80D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69CAECC-740D-4CEC-912E-2EDD8A5B32B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EAC332C-885D-4572-A9DC-049530E8BC5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2021-06-25T08:11:54Z</dcterms:modified>
</cp:coreProperties>
</file>