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ThisWorkbook" defaultThemeVersion="124226"/>
  <bookViews>
    <workbookView xWindow="-120" yWindow="-120" windowWidth="20730" windowHeight="11760" tabRatio="801"/>
  </bookViews>
  <sheets>
    <sheet name="TE ARDHURA SHPENZIME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47" i="18"/>
  <c r="C42"/>
  <c r="B47"/>
  <c r="B42"/>
  <c r="C55"/>
  <c r="C43"/>
  <c r="C21"/>
  <c r="C57" l="1"/>
  <c r="B55" l="1"/>
  <c r="B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sharedStrings.xml><?xml version="1.0" encoding="utf-8"?>
<sst xmlns="http://schemas.openxmlformats.org/spreadsheetml/2006/main" count="402" uniqueCount="261">
  <si>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</si>
  <si>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</si>
  <si>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</si>
  <si>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</si>
  <si>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</si>
  <si>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</si>
  <si>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</si>
  <si>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</si>
  <si>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</si>
  <si>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</si>
  <si>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</si>
  <si>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</si>
  <si>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</si>
  <si>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</si>
  <si>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</si>
  <si>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</si>
  <si>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</si>
  <si>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</si>
  <si>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</si>
  <si>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</si>
  <si>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</si>
  <si>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</si>
  <si>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</si>
  <si>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</si>
  <si>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</si>
  <si>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</si>
  <si>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</si>
  <si>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</si>
  <si>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</si>
  <si>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</si>
  <si>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</si>
  <si>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</si>
  <si>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</si>
  <si>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</si>
  <si>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</si>
  <si>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</si>
  <si>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</si>
  <si>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</si>
  <si>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</si>
  <si>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</si>
  <si>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</si>
  <si>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</si>
  <si>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</si>
  <si>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</si>
  <si>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</si>
  <si>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</si>
  <si>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</si>
  <si>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</si>
  <si>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</si>
  <si>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</si>
  <si>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</si>
  <si>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</si>
  <si>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</si>
  <si>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</si>
  <si>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</si>
  <si>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</si>
  <si>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</si>
  <si>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</si>
  <si>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</si>
  <si>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</si>
  <si>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</si>
  <si>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</si>
  <si>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</si>
  <si>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</si>
  <si>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</si>
  <si>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</si>
  <si>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</si>
  <si>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</si>
  <si>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</si>
  <si>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</si>
  <si>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</si>
  <si>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</si>
  <si>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</si>
  <si>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</si>
  <si>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</si>
  <si>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</si>
  <si>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</si>
  <si>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</si>
  <si>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</si>
  <si>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</si>
  <si>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</si>
  <si>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</si>
  <si>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</si>
  <si>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</si>
  <si>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</si>
  <si>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</si>
  <si>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</si>
  <si>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</si>
  <si>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</si>
  <si>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</si>
  <si>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</si>
  <si>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</si>
  <si>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</si>
  <si>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</si>
  <si>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</si>
  <si>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</si>
  <si>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</si>
  <si>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</si>
  <si>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</si>
  <si>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</si>
  <si>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</si>
  <si>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</si>
  <si>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</si>
  <si>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</si>
  <si>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</si>
  <si>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</si>
  <si>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</si>
  <si>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</si>
  <si>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</si>
  <si>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</si>
  <si>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</si>
  <si>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</si>
  <si>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</si>
  <si>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</si>
  <si>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</si>
  <si>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</si>
  <si>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</si>
  <si>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</si>
  <si>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</si>
  <si>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</si>
  <si>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</si>
  <si>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</si>
  <si>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</si>
  <si>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</si>
  <si>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</si>
  <si>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</si>
  <si>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</si>
  <si>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</si>
  <si>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</si>
  <si>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</si>
  <si>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</si>
  <si>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</si>
  <si>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</si>
  <si>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</si>
  <si>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</si>
  <si>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</si>
  <si>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</si>
  <si>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</si>
  <si>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</si>
  <si>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</si>
  <si>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</si>
  <si>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</si>
  <si>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</si>
  <si>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</si>
  <si>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</si>
  <si>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</si>
  <si>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</si>
  <si>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</si>
  <si>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</si>
  <si>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</si>
  <si>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</si>
  <si>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</si>
  <si>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</si>
  <si>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</si>
  <si>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</si>
  <si>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</si>
  <si>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</si>
  <si>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</si>
  <si>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</si>
  <si>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</si>
  <si>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</si>
  <si>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</si>
  <si>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</si>
  <si>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</si>
  <si>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</si>
  <si>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</si>
  <si>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</si>
  <si>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</si>
  <si>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</si>
  <si>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</si>
  <si>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</si>
  <si>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</si>
  <si>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</si>
  <si>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</si>
  <si>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</si>
  <si>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</si>
  <si>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</si>
  <si>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</si>
  <si>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</si>
  <si>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</si>
  <si>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</si>
  <si>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</si>
  <si>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</si>
  <si>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</si>
  <si>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</si>
  <si>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</si>
  <si>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</si>
  <si>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</si>
  <si>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</si>
  <si>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</si>
  <si>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</si>
  <si>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</si>
  <si>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</si>
  <si>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</si>
  <si>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</si>
  <si>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</si>
  <si>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</si>
  <si>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</si>
  <si>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</si>
  <si>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</si>
  <si>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</si>
  <si>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</si>
  <si>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</si>
  <si>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</si>
  <si>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</si>
  <si>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</si>
  <si>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</si>
  <si>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</si>
  <si>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</si>
  <si>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</si>
  <si>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Lek</t>
  </si>
  <si>
    <t>DEMI-D</t>
  </si>
  <si>
    <t>K72806613E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</si>
  <si>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</si>
  <si>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</si>
  <si>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</si>
  <si>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</si>
  <si>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</si>
  <si>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</si>
  <si>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</si>
  <si>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</si>
  <si>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</si>
  <si>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</si>
  <si>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</si>
  <si>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</si>
  <si>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</si>
  <si>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</si>
  <si>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</si>
  <si>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</si>
  <si>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</si>
  <si>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</si>
  <si>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</si>
  <si>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</si>
  <si>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</si>
  <si>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</si>
  <si>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</si>
  <si>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</si>
  <si>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</si>
  <si>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</si>
  <si>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</si>
  <si>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</si>
  <si>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</si>
  <si>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</si>
  <si>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</si>
  <si>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</si>
  <si>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</si>
  <si>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</si>
  <si>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</si>
  <si>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</si>
  <si>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</si>
  <si>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</si>
  <si>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</si>
  <si>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</si>
  <si>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</si>
  <si>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</si>
  <si>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</si>
  <si>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</si>
  <si>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</si>
  <si>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 xml:space="preserve">Shpenzime te tjera financiare </t>
  </si>
  <si>
    <t>Shpenzime interesi dhe shpenzime te ngjashme per tu paguar tek njesite ekonomike brenda grupit * (GJOBA)</t>
  </si>
  <si>
    <t>Pasqyrat financiare te vitit 2020</t>
  </si>
</sst>
</file>

<file path=xl/styles.xml><?xml version="1.0" encoding="utf-8"?>
<styleSheet xmlns="http://schemas.openxmlformats.org/spreadsheetml/2006/main">
  <numFmts count="24">
    <numFmt numFmtId="43" formatCode="_-* #,##0.00\ _€_-;\-* #,##0.00\ _€_-;_-* &quot;-&quot;??\ _€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  <numFmt numFmtId="186" formatCode="_-&quot;£&quot;* #,##0.00_-;\-&quot;£&quot;* #,##0.00_-;_-&quot;£&quot;* &quot;-&quot;??_-;_-@_-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sz val="10.5"/>
      <name val="Calibri"/>
      <family val="2"/>
      <scheme val="minor"/>
    </font>
    <font>
      <b/>
      <i/>
      <sz val="12"/>
      <color theme="1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rgb="FF000000"/>
      <name val="Calibri"/>
      <family val="2"/>
      <charset val="204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02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8" applyNumberFormat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5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  <xf numFmtId="0" fontId="1" fillId="0" borderId="0"/>
    <xf numFmtId="168" fontId="1" fillId="0" borderId="0" applyFont="0" applyFill="0" applyBorder="0" applyAlignment="0" applyProtection="0"/>
    <xf numFmtId="0" fontId="189" fillId="0" borderId="0"/>
    <xf numFmtId="0" fontId="128" fillId="0" borderId="0"/>
    <xf numFmtId="186" fontId="128" fillId="0" borderId="0" applyFont="0" applyFill="0" applyBorder="0" applyAlignment="0" applyProtection="0"/>
    <xf numFmtId="0" fontId="189" fillId="0" borderId="0"/>
  </cellStyleXfs>
  <cellXfs count="6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71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71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71" fontId="152" fillId="0" borderId="0" xfId="5403" applyNumberFormat="1" applyFont="1" applyFill="1" applyBorder="1" applyAlignment="1" applyProtection="1"/>
    <xf numFmtId="171" fontId="152" fillId="34" borderId="0" xfId="5403" applyNumberFormat="1" applyFont="1" applyFill="1" applyBorder="1" applyAlignment="1" applyProtection="1"/>
    <xf numFmtId="171" fontId="150" fillId="34" borderId="0" xfId="5403" applyNumberFormat="1" applyFont="1" applyFill="1" applyBorder="1" applyAlignment="1" applyProtection="1"/>
    <xf numFmtId="171" fontId="172" fillId="34" borderId="0" xfId="5403" applyNumberFormat="1" applyFont="1" applyFill="1" applyBorder="1" applyAlignment="1" applyProtection="1"/>
    <xf numFmtId="171" fontId="172" fillId="0" borderId="0" xfId="5403" applyNumberFormat="1" applyFont="1" applyFill="1" applyBorder="1" applyAlignment="1" applyProtection="1"/>
    <xf numFmtId="171" fontId="165" fillId="34" borderId="0" xfId="5403" applyNumberFormat="1" applyFont="1" applyFill="1" applyBorder="1" applyAlignment="1" applyProtection="1"/>
    <xf numFmtId="185" fontId="150" fillId="0" borderId="0" xfId="3641" applyNumberFormat="1" applyFont="1" applyFill="1" applyBorder="1" applyAlignment="1" applyProtection="1"/>
    <xf numFmtId="0" fontId="174" fillId="61" borderId="0" xfId="0" applyNumberFormat="1" applyFont="1" applyFill="1" applyBorder="1" applyAlignment="1" applyProtection="1">
      <alignment horizontal="center"/>
    </xf>
    <xf numFmtId="0" fontId="174" fillId="61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right" wrapText="1"/>
    </xf>
    <xf numFmtId="0" fontId="176" fillId="61" borderId="0" xfId="3506" applyNumberFormat="1" applyFont="1" applyFill="1" applyBorder="1" applyAlignment="1">
      <alignment vertical="center"/>
    </xf>
    <xf numFmtId="0" fontId="179" fillId="61" borderId="0" xfId="0" applyFont="1" applyFill="1" applyBorder="1"/>
    <xf numFmtId="174" fontId="185" fillId="61" borderId="0" xfId="0" applyNumberFormat="1" applyFont="1" applyFill="1" applyBorder="1" applyAlignment="1" applyProtection="1">
      <alignment vertical="center"/>
    </xf>
    <xf numFmtId="174" fontId="0" fillId="61" borderId="0" xfId="0" applyNumberFormat="1" applyFill="1" applyBorder="1"/>
    <xf numFmtId="0" fontId="182" fillId="61" borderId="0" xfId="0" applyFont="1" applyFill="1" applyBorder="1"/>
    <xf numFmtId="0" fontId="183" fillId="61" borderId="0" xfId="0" applyFont="1" applyFill="1" applyBorder="1"/>
    <xf numFmtId="3" fontId="178" fillId="61" borderId="0" xfId="0" applyNumberFormat="1" applyFont="1" applyFill="1" applyBorder="1" applyAlignment="1">
      <alignment horizontal="center" vertical="center"/>
    </xf>
    <xf numFmtId="1" fontId="178" fillId="61" borderId="0" xfId="0" applyNumberFormat="1" applyFont="1" applyFill="1" applyBorder="1" applyAlignment="1">
      <alignment horizontal="center" vertical="center"/>
    </xf>
    <xf numFmtId="0" fontId="177" fillId="61" borderId="0" xfId="0" applyNumberFormat="1" applyFont="1" applyFill="1" applyBorder="1" applyAlignment="1" applyProtection="1">
      <alignment wrapText="1"/>
    </xf>
    <xf numFmtId="0" fontId="181" fillId="61" borderId="0" xfId="0" applyNumberFormat="1" applyFont="1" applyFill="1" applyBorder="1" applyAlignment="1" applyProtection="1">
      <alignment horizontal="left" wrapText="1" indent="2"/>
    </xf>
    <xf numFmtId="37" fontId="182" fillId="61" borderId="0" xfId="0" applyNumberFormat="1" applyFont="1" applyFill="1" applyBorder="1" applyAlignment="1">
      <alignment horizontal="right"/>
    </xf>
    <xf numFmtId="37" fontId="179" fillId="61" borderId="0" xfId="0" applyNumberFormat="1" applyFont="1" applyFill="1" applyBorder="1" applyAlignment="1">
      <alignment horizontal="right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61" borderId="0" xfId="6591" applyNumberFormat="1" applyFont="1" applyFill="1" applyBorder="1" applyAlignment="1">
      <alignment horizontal="right"/>
    </xf>
    <xf numFmtId="0" fontId="175" fillId="61" borderId="0" xfId="6595" applyFont="1" applyFill="1" applyBorder="1" applyAlignment="1">
      <alignment horizontal="center" vertical="center"/>
    </xf>
    <xf numFmtId="0" fontId="176" fillId="61" borderId="0" xfId="3275" applyFont="1" applyFill="1" applyBorder="1" applyAlignment="1">
      <alignment horizontal="center"/>
    </xf>
    <xf numFmtId="0" fontId="179" fillId="61" borderId="0" xfId="0" applyFont="1" applyFill="1" applyBorder="1" applyAlignment="1"/>
    <xf numFmtId="0" fontId="187" fillId="61" borderId="0" xfId="0" applyFont="1" applyFill="1" applyBorder="1" applyAlignment="1">
      <alignment vertical="center"/>
    </xf>
    <xf numFmtId="0" fontId="177" fillId="61" borderId="0" xfId="6591" applyNumberFormat="1" applyFont="1" applyFill="1" applyBorder="1" applyAlignment="1" applyProtection="1">
      <alignment wrapText="1"/>
    </xf>
    <xf numFmtId="37" fontId="178" fillId="61" borderId="0" xfId="6591" applyNumberFormat="1" applyFont="1" applyFill="1" applyBorder="1" applyAlignment="1">
      <alignment horizontal="right" vertical="center"/>
    </xf>
    <xf numFmtId="0" fontId="180" fillId="61" borderId="0" xfId="6591" applyNumberFormat="1" applyFont="1" applyFill="1" applyBorder="1" applyAlignment="1" applyProtection="1">
      <alignment wrapText="1"/>
    </xf>
    <xf numFmtId="37" fontId="182" fillId="61" borderId="0" xfId="6591" applyNumberFormat="1" applyFont="1" applyFill="1" applyBorder="1" applyAlignment="1">
      <alignment horizontal="right"/>
    </xf>
    <xf numFmtId="0" fontId="188" fillId="61" borderId="0" xfId="6591" applyNumberFormat="1" applyFont="1" applyFill="1" applyBorder="1" applyAlignment="1" applyProtection="1">
      <alignment wrapText="1"/>
    </xf>
    <xf numFmtId="0" fontId="175" fillId="61" borderId="0" xfId="6595" applyFont="1" applyFill="1" applyBorder="1" applyAlignment="1">
      <alignment vertical="center"/>
    </xf>
    <xf numFmtId="0" fontId="176" fillId="61" borderId="0" xfId="3275" applyFont="1" applyFill="1" applyBorder="1"/>
    <xf numFmtId="0" fontId="186" fillId="61" borderId="0" xfId="0" applyFont="1" applyFill="1" applyBorder="1" applyAlignment="1">
      <alignment horizontal="left" vertical="top" wrapText="1"/>
    </xf>
  </cellXfs>
  <cellStyles count="6602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2 2 2" xfId="6597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Currency 5" xfId="6600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6"/>
    <cellStyle name="Normal 21 3" xfId="6594"/>
    <cellStyle name="Normal 22" xfId="6589"/>
    <cellStyle name="Normal 22 2" xfId="6593"/>
    <cellStyle name="Normal 23" xfId="6598"/>
    <cellStyle name="Normal 23 2" xfId="6599"/>
    <cellStyle name="Normal 24" xfId="6601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Κανονικό" xfId="0" builtinId="0"/>
    <cellStyle name="Κόμμα" xfId="215" builtinId="3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Φύλλο3"/>
  <dimension ref="A1:C65"/>
  <sheetViews>
    <sheetView tabSelected="1" topLeftCell="A37" workbookViewId="0">
      <selection activeCell="B47" sqref="B47"/>
    </sheetView>
  </sheetViews>
  <sheetFormatPr defaultRowHeight="15"/>
  <cols>
    <col min="1" max="1" width="80.42578125" style="36" customWidth="1"/>
    <col min="2" max="3" width="15.7109375" style="35" customWidth="1"/>
  </cols>
  <sheetData>
    <row r="1" spans="1:3">
      <c r="A1" s="42" t="s">
        <v>260</v>
      </c>
    </row>
    <row r="2" spans="1:3">
      <c r="A2" s="43" t="s">
        <v>211</v>
      </c>
    </row>
    <row r="3" spans="1:3" ht="15.75">
      <c r="A3" s="63" t="s">
        <v>212</v>
      </c>
      <c r="B3" s="63"/>
      <c r="C3" s="63"/>
    </row>
    <row r="4" spans="1:3">
      <c r="A4" s="43" t="s">
        <v>210</v>
      </c>
    </row>
    <row r="5" spans="1:3">
      <c r="A5" s="42" t="s">
        <v>213</v>
      </c>
      <c r="B5" s="36"/>
      <c r="C5" s="36"/>
    </row>
    <row r="6" spans="1:3">
      <c r="A6" s="54"/>
      <c r="B6" s="44" t="s">
        <v>209</v>
      </c>
      <c r="C6" s="44" t="s">
        <v>209</v>
      </c>
    </row>
    <row r="7" spans="1:3">
      <c r="A7" s="54"/>
      <c r="B7" s="45">
        <v>2020</v>
      </c>
      <c r="C7" s="45">
        <v>2019</v>
      </c>
    </row>
    <row r="8" spans="1:3">
      <c r="A8" s="55"/>
      <c r="B8" s="39"/>
      <c r="C8" s="39"/>
    </row>
    <row r="9" spans="1:3">
      <c r="A9" s="46" t="s">
        <v>214</v>
      </c>
      <c r="B9" s="37"/>
      <c r="C9" s="37"/>
    </row>
    <row r="10" spans="1:3">
      <c r="A10" s="47" t="s">
        <v>215</v>
      </c>
      <c r="B10" s="40">
        <v>66341610</v>
      </c>
      <c r="C10" s="40">
        <v>63933270</v>
      </c>
    </row>
    <row r="11" spans="1:3">
      <c r="A11" s="47" t="s">
        <v>216</v>
      </c>
      <c r="B11" s="37"/>
      <c r="C11" s="37"/>
    </row>
    <row r="12" spans="1:3">
      <c r="A12" s="47" t="s">
        <v>217</v>
      </c>
      <c r="B12" s="37"/>
      <c r="C12" s="37"/>
    </row>
    <row r="13" spans="1:3">
      <c r="A13" s="47" t="s">
        <v>218</v>
      </c>
      <c r="B13" s="37"/>
      <c r="C13" s="37"/>
    </row>
    <row r="14" spans="1:3">
      <c r="A14" s="47" t="s">
        <v>219</v>
      </c>
      <c r="B14" s="37"/>
      <c r="C14" s="37"/>
    </row>
    <row r="15" spans="1:3">
      <c r="A15" s="46" t="s">
        <v>220</v>
      </c>
      <c r="B15" s="37"/>
      <c r="C15" s="37"/>
    </row>
    <row r="16" spans="1:3" ht="29.25">
      <c r="A16" s="46" t="s">
        <v>221</v>
      </c>
      <c r="B16" s="37"/>
      <c r="C16" s="37"/>
    </row>
    <row r="17" spans="1:3">
      <c r="A17" s="46" t="s">
        <v>222</v>
      </c>
      <c r="B17" s="37"/>
      <c r="C17" s="37"/>
    </row>
    <row r="18" spans="1:3">
      <c r="A18" s="46" t="s">
        <v>223</v>
      </c>
      <c r="B18" s="37"/>
      <c r="C18" s="37"/>
    </row>
    <row r="19" spans="1:3">
      <c r="A19" s="47" t="s">
        <v>223</v>
      </c>
      <c r="B19" s="41">
        <v>-51930987</v>
      </c>
      <c r="C19" s="41">
        <v>-52170590</v>
      </c>
    </row>
    <row r="20" spans="1:3">
      <c r="A20" s="47" t="s">
        <v>224</v>
      </c>
      <c r="B20" s="37"/>
      <c r="C20" s="37"/>
    </row>
    <row r="21" spans="1:3">
      <c r="A21" s="46" t="s">
        <v>225</v>
      </c>
      <c r="B21" s="37"/>
      <c r="C21" s="37">
        <f>C22+C23</f>
        <v>-6290194</v>
      </c>
    </row>
    <row r="22" spans="1:3">
      <c r="A22" s="47" t="s">
        <v>226</v>
      </c>
      <c r="B22" s="41">
        <v>-7163384</v>
      </c>
      <c r="C22" s="41">
        <v>-5390055</v>
      </c>
    </row>
    <row r="23" spans="1:3">
      <c r="A23" s="47" t="s">
        <v>227</v>
      </c>
      <c r="B23" s="41">
        <v>-1196350</v>
      </c>
      <c r="C23" s="41">
        <v>-900139</v>
      </c>
    </row>
    <row r="24" spans="1:3">
      <c r="A24" s="47" t="s">
        <v>228</v>
      </c>
      <c r="B24" s="37"/>
      <c r="C24" s="37"/>
    </row>
    <row r="25" spans="1:3">
      <c r="A25" s="46" t="s">
        <v>229</v>
      </c>
      <c r="B25" s="37"/>
      <c r="C25" s="37"/>
    </row>
    <row r="26" spans="1:3" ht="14.25">
      <c r="A26" s="46" t="s">
        <v>230</v>
      </c>
      <c r="B26" s="40"/>
      <c r="C26" s="40"/>
    </row>
    <row r="27" spans="1:3" ht="14.25">
      <c r="A27" s="46" t="s">
        <v>231</v>
      </c>
      <c r="B27" s="40">
        <v>-3517879</v>
      </c>
      <c r="C27" s="40">
        <v>-3272662</v>
      </c>
    </row>
    <row r="28" spans="1:3" ht="14.25">
      <c r="A28" s="46" t="s">
        <v>232</v>
      </c>
      <c r="B28" s="40">
        <v>6296</v>
      </c>
      <c r="C28" s="40"/>
    </row>
    <row r="29" spans="1:3">
      <c r="A29" s="47" t="s">
        <v>233</v>
      </c>
      <c r="B29" s="37"/>
      <c r="C29" s="37"/>
    </row>
    <row r="30" spans="1:3">
      <c r="A30" s="47" t="s">
        <v>234</v>
      </c>
      <c r="B30" s="37"/>
      <c r="C30" s="37"/>
    </row>
    <row r="31" spans="1:3" ht="30">
      <c r="A31" s="47" t="s">
        <v>235</v>
      </c>
      <c r="B31" s="37"/>
      <c r="C31" s="37"/>
    </row>
    <row r="32" spans="1:3" ht="30">
      <c r="A32" s="47" t="s">
        <v>236</v>
      </c>
      <c r="B32" s="37"/>
      <c r="C32" s="37"/>
    </row>
    <row r="33" spans="1:3" ht="30">
      <c r="A33" s="47" t="s">
        <v>237</v>
      </c>
      <c r="B33" s="37"/>
      <c r="C33" s="37"/>
    </row>
    <row r="34" spans="1:3" ht="30">
      <c r="A34" s="47" t="s">
        <v>238</v>
      </c>
      <c r="B34" s="37"/>
      <c r="C34" s="37"/>
    </row>
    <row r="35" spans="1:3" ht="29.25">
      <c r="A35" s="46" t="s">
        <v>239</v>
      </c>
      <c r="B35" s="37"/>
      <c r="C35" s="37"/>
    </row>
    <row r="36" spans="1:3">
      <c r="A36" s="46" t="s">
        <v>240</v>
      </c>
      <c r="B36" s="37"/>
      <c r="C36" s="37"/>
    </row>
    <row r="37" spans="1:3">
      <c r="A37" s="47" t="s">
        <v>241</v>
      </c>
      <c r="B37" s="41">
        <v>-692178</v>
      </c>
      <c r="C37" s="41">
        <v>-482544</v>
      </c>
    </row>
    <row r="38" spans="1:3" ht="30">
      <c r="A38" s="47" t="s">
        <v>259</v>
      </c>
      <c r="B38" s="41">
        <v>-257895</v>
      </c>
      <c r="C38" s="41">
        <v>-265823</v>
      </c>
    </row>
    <row r="39" spans="1:3">
      <c r="A39" s="47" t="s">
        <v>258</v>
      </c>
      <c r="B39" s="41">
        <v>-288288</v>
      </c>
      <c r="C39" s="41">
        <v>-415720</v>
      </c>
    </row>
    <row r="40" spans="1:3" ht="14.25">
      <c r="A40" s="46" t="s">
        <v>242</v>
      </c>
      <c r="B40" s="41">
        <v>0</v>
      </c>
      <c r="C40" s="41">
        <v>0</v>
      </c>
    </row>
    <row r="41" spans="1:3">
      <c r="A41" s="46" t="s">
        <v>243</v>
      </c>
      <c r="B41" s="37"/>
      <c r="C41" s="37"/>
    </row>
    <row r="42" spans="1:3" ht="14.25">
      <c r="A42" s="46" t="s">
        <v>244</v>
      </c>
      <c r="B42" s="48">
        <f>B10+B19+B22+B23+B27+B28+B37+B38+B39</f>
        <v>1300945</v>
      </c>
      <c r="C42" s="48">
        <f>C10+C19+C22+C23+C27+C28+C37+C38+C39</f>
        <v>1035737</v>
      </c>
    </row>
    <row r="43" spans="1:3" ht="14.25">
      <c r="A43" s="46" t="s">
        <v>245</v>
      </c>
      <c r="B43" s="48"/>
      <c r="C43" s="48">
        <f>C44</f>
        <v>-195234</v>
      </c>
    </row>
    <row r="44" spans="1:3">
      <c r="A44" s="47" t="s">
        <v>246</v>
      </c>
      <c r="B44" s="41">
        <v>-233826</v>
      </c>
      <c r="C44" s="41">
        <v>-195234</v>
      </c>
    </row>
    <row r="45" spans="1:3">
      <c r="A45" s="47" t="s">
        <v>247</v>
      </c>
      <c r="B45" s="37"/>
      <c r="C45" s="37"/>
    </row>
    <row r="46" spans="1:3">
      <c r="A46" s="47" t="s">
        <v>248</v>
      </c>
      <c r="B46" s="37"/>
      <c r="C46" s="37"/>
    </row>
    <row r="47" spans="1:3" ht="14.25">
      <c r="A47" s="46" t="s">
        <v>249</v>
      </c>
      <c r="B47" s="48">
        <f>B42+B44</f>
        <v>1067119</v>
      </c>
      <c r="C47" s="48">
        <f>C42+C44</f>
        <v>840503</v>
      </c>
    </row>
    <row r="48" spans="1:3">
      <c r="A48" s="46"/>
      <c r="B48" s="49"/>
      <c r="C48" s="49"/>
    </row>
    <row r="49" spans="1:3">
      <c r="A49" s="56" t="s">
        <v>250</v>
      </c>
      <c r="B49" s="50"/>
      <c r="C49" s="50"/>
    </row>
    <row r="50" spans="1:3">
      <c r="A50" s="47" t="s">
        <v>251</v>
      </c>
      <c r="B50" s="50"/>
      <c r="C50" s="50"/>
    </row>
    <row r="51" spans="1:3">
      <c r="A51" s="47" t="s">
        <v>252</v>
      </c>
      <c r="B51" s="50"/>
      <c r="C51" s="50"/>
    </row>
    <row r="52" spans="1:3">
      <c r="A52" s="47" t="s">
        <v>253</v>
      </c>
      <c r="B52" s="50"/>
      <c r="C52" s="50"/>
    </row>
    <row r="53" spans="1:3">
      <c r="A53" s="47" t="s">
        <v>254</v>
      </c>
      <c r="B53" s="50"/>
      <c r="C53" s="50"/>
    </row>
    <row r="54" spans="1:3">
      <c r="A54" s="47" t="s">
        <v>255</v>
      </c>
      <c r="B54" s="50"/>
      <c r="C54" s="50"/>
    </row>
    <row r="55" spans="1:3" ht="14.25">
      <c r="A55" s="56" t="s">
        <v>256</v>
      </c>
      <c r="B55" s="57">
        <f>SUM(B50:B54)</f>
        <v>0</v>
      </c>
      <c r="C55" s="57">
        <f>SUM(C50:C54)</f>
        <v>0</v>
      </c>
    </row>
    <row r="56" spans="1:3">
      <c r="A56" s="58"/>
      <c r="B56" s="51"/>
      <c r="C56" s="51"/>
    </row>
    <row r="57" spans="1:3" ht="14.25">
      <c r="A57" s="56" t="s">
        <v>257</v>
      </c>
      <c r="B57" s="59">
        <f>B47+B55</f>
        <v>1067119</v>
      </c>
      <c r="C57" s="59">
        <f>C47+C55</f>
        <v>840503</v>
      </c>
    </row>
    <row r="58" spans="1:3">
      <c r="A58" s="58"/>
      <c r="B58" s="51"/>
      <c r="C58" s="51"/>
    </row>
    <row r="59" spans="1:3">
      <c r="A59" s="60"/>
      <c r="B59" s="51"/>
      <c r="C59" s="51"/>
    </row>
    <row r="60" spans="1:3">
      <c r="A60" s="58"/>
      <c r="B60" s="37"/>
      <c r="C60" s="37"/>
    </row>
    <row r="61" spans="1:3">
      <c r="A61" s="58"/>
      <c r="B61" s="37"/>
      <c r="C61" s="37"/>
    </row>
    <row r="62" spans="1:3" ht="14.25">
      <c r="A62" s="61"/>
      <c r="B62" s="52"/>
      <c r="C62" s="52"/>
    </row>
    <row r="63" spans="1:3" ht="14.25">
      <c r="A63" s="61"/>
      <c r="B63" s="52"/>
      <c r="C63" s="52"/>
    </row>
    <row r="64" spans="1:3">
      <c r="A64" s="38"/>
      <c r="B64" s="52"/>
      <c r="C64" s="52"/>
    </row>
    <row r="65" spans="1:3">
      <c r="A65" s="62"/>
      <c r="B65" s="53"/>
      <c r="C65" s="53"/>
    </row>
  </sheetData>
  <mergeCells count="1">
    <mergeCell ref="A3:C3"/>
  </mergeCells>
  <pageMargins left="0.7" right="0.7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Φύλλο9"/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TE ARDHURA SHPENZIME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2020-05-23T08:49:48Z</cp:lastPrinted>
  <dcterms:created xsi:type="dcterms:W3CDTF">2012-01-19T09:31:29Z</dcterms:created>
  <dcterms:modified xsi:type="dcterms:W3CDTF">2021-06-10T10:55:50Z</dcterms:modified>
</cp:coreProperties>
</file>