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<sst xmlns="http://schemas.openxmlformats.org/spreadsheetml/2006/main" count="414" uniqueCount="271">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</sst>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4" zoomScaleNormal="100" workbookViewId="0">
      <selection activeCell="D51" sqref="D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237055397</v>
      </c>
      <c r="C10" s="52"/>
      <c r="D10" s="64">
        <v>143214879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315000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-133393432</v>
      </c>
      <c r="C19" s="52"/>
      <c r="D19" s="64">
        <v>-48909310</v>
      </c>
      <c r="E19" s="51"/>
      <c r="F19" s="42"/>
    </row>
    <row r="20" spans="1:6">
      <c r="A20" s="63" t="s">
        <v>247</v>
      </c>
      <c r="B20" s="64">
        <v>-40138906</v>
      </c>
      <c r="C20" s="52"/>
      <c r="D20" s="64">
        <v>-53260873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-14243679</v>
      </c>
      <c r="C22" s="52"/>
      <c r="D22" s="64">
        <v>-9358866</v>
      </c>
      <c r="E22" s="51"/>
      <c r="F22" s="42"/>
    </row>
    <row r="23" spans="1:6">
      <c r="A23" s="63" t="s">
        <v>249</v>
      </c>
      <c r="B23" s="64">
        <v>-1952086</v>
      </c>
      <c r="C23" s="52"/>
      <c r="D23" s="64">
        <v>-1468562</v>
      </c>
      <c r="E23" s="51"/>
      <c r="F23" s="42"/>
    </row>
    <row r="24" spans="1:6">
      <c r="A24" s="63" t="s">
        <v>251</v>
      </c>
      <c r="B24" s="64"/>
      <c r="C24" s="52"/>
      <c r="D24" s="64">
        <v>-3000</v>
      </c>
      <c r="E24" s="51"/>
      <c r="F24" s="42"/>
    </row>
    <row r="25" spans="1:6">
      <c r="A25" s="45" t="s">
        <v>220</v>
      </c>
      <c r="B25" s="64">
        <v>-4231619</v>
      </c>
      <c r="C25" s="52"/>
      <c r="D25" s="64">
        <v>-3559720</v>
      </c>
      <c r="E25" s="51"/>
      <c r="F25" s="42"/>
    </row>
    <row r="26" spans="1:6">
      <c r="A26" s="45" t="s">
        <v>235</v>
      </c>
      <c r="B26" s="64">
        <v>-4575962</v>
      </c>
      <c r="C26" s="52"/>
      <c r="D26" s="64">
        <v>-2829487</v>
      </c>
      <c r="E26" s="51"/>
      <c r="F26" s="42"/>
    </row>
    <row r="27" spans="1:6">
      <c r="A27" s="45" t="s">
        <v>221</v>
      </c>
      <c r="B27" s="64"/>
      <c r="C27" s="52"/>
      <c r="D27" s="64">
        <v>2041493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355913</v>
      </c>
      <c r="C30" s="52"/>
      <c r="D30" s="64">
        <v>21200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865</v>
      </c>
      <c r="C33" s="52"/>
      <c r="D33" s="64">
        <v>124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-2814</v>
      </c>
      <c r="C39" s="52"/>
      <c r="D39" s="64">
        <v>-46144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38873677</v>
      </c>
      <c r="C42" s="55"/>
      <c r="D42" s="54">
        <f>SUM(D9:D41)</f>
        <v>26156734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-5831052</v>
      </c>
      <c r="C44" s="52"/>
      <c r="D44" s="64">
        <v>-3923510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33042625</v>
      </c>
      <c r="C47" s="58"/>
      <c r="D47" s="67">
        <f>SUM(D42:D46)</f>
        <v>22233224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33042625</v>
      </c>
      <c r="C57" s="77"/>
      <c r="D57" s="76">
        <f>D47+D55</f>
        <v>22233224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Brizi</cp:lastModifiedBy>
  <cp:lastPrinted>2016-10-03T09:59:38Z</cp:lastPrinted>
  <dcterms:created xsi:type="dcterms:W3CDTF">2012-01-19T09:31:29Z</dcterms:created>
  <dcterms:modified xsi:type="dcterms:W3CDTF">2019-07-29T12:44:26Z</dcterms:modified>
</cp:coreProperties>
</file>