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EU-PROCESSES\DOSJA FINANCIARE\Pasqyrat Financiare\2020\QKB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L22" i="1"/>
  <c r="M21" i="1"/>
  <c r="M17" i="1"/>
  <c r="L13" i="1"/>
  <c r="L6" i="1"/>
  <c r="M10" i="1"/>
  <c r="M15" i="1"/>
  <c r="L24" i="1"/>
  <c r="L23" i="1"/>
  <c r="L10" i="1"/>
  <c r="M6" i="1"/>
  <c r="M8" i="1"/>
  <c r="L17" i="1"/>
  <c r="L8" i="1"/>
  <c r="L9" i="1"/>
  <c r="M27" i="1"/>
  <c r="M24" i="1"/>
  <c r="L7" i="1"/>
  <c r="M23" i="1"/>
  <c r="M26" i="1"/>
  <c r="M13" i="1"/>
  <c r="L21" i="1"/>
  <c r="M18" i="1"/>
  <c r="L14" i="1"/>
  <c r="L11" i="1"/>
  <c r="M9" i="1"/>
  <c r="M14" i="1"/>
  <c r="M11" i="1"/>
  <c r="M12" i="1"/>
  <c r="L19" i="1"/>
  <c r="L26" i="1"/>
  <c r="L20" i="1"/>
  <c r="M19" i="1"/>
  <c r="M7" i="1"/>
  <c r="M25" i="1"/>
  <c r="L25" i="1"/>
  <c r="L27" i="1"/>
  <c r="M20" i="1"/>
  <c r="L15" i="1"/>
  <c r="L16" i="1"/>
  <c r="M22" i="1"/>
  <c r="L18" i="1"/>
  <c r="L12" i="1"/>
  <c r="M16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<sst xmlns="http://schemas.openxmlformats.org/spreadsheetml/2006/main" count="28" uniqueCount="27">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</sst>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3" fontId="0" fillId="0" borderId="0" xfId="0" applyNumberFormat="1" applyBorder="1"/>
    <xf numFmtId="2" fontId="0" fillId="0" borderId="0" xfId="0" applyNumberFormat="1"/>
    <xf numFmtId="2" fontId="2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0" fillId="0" borderId="0" xfId="1" applyNumberFormat="1" applyFont="1" applyBorder="1"/>
    <xf numFmtId="3" fontId="4" fillId="0" borderId="0" xfId="1" applyNumberFormat="1" applyFont="1" applyBorder="1" applyAlignment="1">
      <alignment vertical="center"/>
    </xf>
    <xf numFmtId="3" fontId="1" fillId="3" borderId="3" xfId="1" applyNumberFormat="1" applyFont="1" applyFill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left" vertical="center"/>
    </xf>
    <xf numFmtId="3" fontId="1" fillId="2" borderId="2" xfId="1" applyNumberFormat="1" applyFont="1" applyFill="1" applyBorder="1" applyAlignment="1">
      <alignment vertical="center"/>
    </xf>
    <xf numFmtId="3" fontId="1" fillId="2" borderId="1" xfId="1" applyNumberFormat="1" applyFont="1" applyFill="1" applyBorder="1" applyAlignment="1">
      <alignment vertical="center"/>
    </xf>
    <xf numFmtId="37" fontId="4" fillId="0" borderId="0" xfId="1" applyNumberFormat="1" applyFont="1" applyBorder="1" applyAlignment="1">
      <alignment vertical="center"/>
    </xf>
    <xf numFmtId="37" fontId="8" fillId="0" borderId="0" xfId="1" applyNumberFormat="1" applyFont="1" applyBorder="1" applyAlignment="1">
      <alignment vertical="center"/>
    </xf>
    <xf numFmtId="37" fontId="4" fillId="2" borderId="0" xfId="1" applyNumberFormat="1" applyFont="1" applyFill="1" applyBorder="1" applyAlignment="1">
      <alignment vertical="center"/>
    </xf>
    <xf numFmtId="37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workbookViewId="0">
      <selection activeCell="F21" sqref="F21"/>
    </sheetView>
  </sheetViews>
  <sheetFormatPr defaultRowHeight="14.4" x14ac:dyDescent="0.3"/>
  <cols>
    <col min="1" max="1" width="72.33203125" customWidth="1"/>
    <col min="2" max="2" width="21" customWidth="1"/>
    <col min="3" max="3" width="15.33203125" customWidth="1"/>
    <col min="6" max="6" width="9.109375" customWidth="1"/>
    <col min="10" max="10" width="12.109375" customWidth="1"/>
    <col min="11" max="11" width="3" bestFit="1" customWidth="1"/>
    <col min="12" max="12" width="24.6640625" bestFit="1" customWidth="1"/>
    <col min="13" max="13" width="26.109375" bestFit="1" customWidth="1"/>
  </cols>
  <sheetData>
    <row r="1" spans="1:13" x14ac:dyDescent="0.3">
      <c r="L1" t="s">
        <v>24</v>
      </c>
      <c r="M1" s="16" t="s">
        <v>23</v>
      </c>
    </row>
    <row r="2" spans="1:13" ht="15" customHeight="1" x14ac:dyDescent="0.3">
      <c r="A2" s="36" t="s">
        <v>22</v>
      </c>
      <c r="B2" s="15" t="s">
        <v>21</v>
      </c>
      <c r="C2" s="15" t="s">
        <v>21</v>
      </c>
    </row>
    <row r="3" spans="1:13" ht="15" customHeight="1" x14ac:dyDescent="0.3">
      <c r="A3" s="37"/>
      <c r="B3" s="15" t="s">
        <v>25</v>
      </c>
      <c r="C3" s="15" t="s">
        <v>26</v>
      </c>
    </row>
    <row r="4" spans="1:13" x14ac:dyDescent="0.3">
      <c r="A4" s="14" t="s">
        <v>20</v>
      </c>
      <c r="B4" s="1"/>
      <c r="C4" s="1"/>
    </row>
    <row r="5" spans="1:13" x14ac:dyDescent="0.3">
      <c r="B5" s="22"/>
      <c r="C5" s="1"/>
    </row>
    <row r="6" spans="1:13" x14ac:dyDescent="0.3">
      <c r="A6" s="9" t="s">
        <v>19</v>
      </c>
      <c r="B6" s="23">
        <v>21849823</v>
      </c>
      <c r="C6" s="1"/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3">
      <c r="A7" s="9" t="s">
        <v>18</v>
      </c>
      <c r="B7" s="24"/>
      <c r="C7" s="1"/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3">
      <c r="A8" s="9" t="s">
        <v>17</v>
      </c>
      <c r="B8" s="24"/>
      <c r="C8" s="1"/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3">
      <c r="A9" s="9" t="s">
        <v>16</v>
      </c>
      <c r="B9" s="24"/>
      <c r="C9" s="1"/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3">
      <c r="A10" s="9" t="s">
        <v>15</v>
      </c>
      <c r="B10" s="25"/>
      <c r="C10" s="1"/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3">
      <c r="A11" s="9" t="s">
        <v>14</v>
      </c>
      <c r="B11" s="25"/>
      <c r="C11" s="1"/>
      <c r="E11" s="21"/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3">
      <c r="A12" s="9" t="s">
        <v>13</v>
      </c>
      <c r="B12" s="34">
        <f>SUM(B13:B14)</f>
        <v>-242938</v>
      </c>
      <c r="C12" s="17"/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3">
      <c r="A13" s="13" t="s">
        <v>12</v>
      </c>
      <c r="B13" s="32">
        <v>-207314</v>
      </c>
      <c r="C13" s="18"/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3">
      <c r="A14" s="13" t="s">
        <v>11</v>
      </c>
      <c r="B14" s="32">
        <v>-35624</v>
      </c>
      <c r="C14" s="18"/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3">
      <c r="A15" s="9" t="s">
        <v>10</v>
      </c>
      <c r="B15" s="33"/>
      <c r="C15" s="18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3">
      <c r="A16" s="9" t="s">
        <v>9</v>
      </c>
      <c r="B16" s="33">
        <v>-940918</v>
      </c>
      <c r="C16" s="19"/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3">
      <c r="A17" s="10" t="s">
        <v>8</v>
      </c>
      <c r="B17" s="26">
        <f>SUM(B6:B12,B15:B16)</f>
        <v>20665967</v>
      </c>
      <c r="C17" s="6"/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3">
      <c r="A18" s="7"/>
      <c r="B18" s="27"/>
      <c r="C18" s="12"/>
      <c r="L18" t="e">
        <f t="shared" ca="1" si="0"/>
        <v>#NAME?</v>
      </c>
      <c r="M18" t="e">
        <f t="shared" ca="1" si="1"/>
        <v>#NAME?</v>
      </c>
    </row>
    <row r="19" spans="1:13" x14ac:dyDescent="0.3">
      <c r="A19" s="11" t="s">
        <v>7</v>
      </c>
      <c r="B19" s="28"/>
      <c r="C19" s="1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3">
      <c r="A20" s="8" t="s">
        <v>6</v>
      </c>
      <c r="B20" s="28"/>
      <c r="C20" s="1"/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3">
      <c r="A21" s="9" t="s">
        <v>5</v>
      </c>
      <c r="B21" s="25"/>
      <c r="C21" s="1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3">
      <c r="A22" s="9" t="s">
        <v>4</v>
      </c>
      <c r="B22" s="25"/>
      <c r="C22" s="1"/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3">
      <c r="A23" s="7" t="s">
        <v>3</v>
      </c>
      <c r="B23" s="26"/>
      <c r="C23" s="6"/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3">
      <c r="A24" s="3"/>
      <c r="B24" s="29"/>
      <c r="C24" s="1"/>
      <c r="L24" t="e">
        <f t="shared" ca="1" si="0"/>
        <v>#NAME?</v>
      </c>
      <c r="M24" t="e">
        <f t="shared" ca="1" si="1"/>
        <v>#NAME?</v>
      </c>
    </row>
    <row r="25" spans="1:13" ht="15" thickBot="1" x14ac:dyDescent="0.35">
      <c r="A25" s="3" t="s">
        <v>2</v>
      </c>
      <c r="B25" s="30">
        <f>B17</f>
        <v>20665967</v>
      </c>
      <c r="C25" s="5"/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3">
      <c r="A26" s="4" t="s">
        <v>1</v>
      </c>
      <c r="B26" s="35">
        <v>-1033298</v>
      </c>
      <c r="C26" s="18"/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" thickBot="1" x14ac:dyDescent="0.35">
      <c r="A27" s="3" t="s">
        <v>0</v>
      </c>
      <c r="B27" s="31">
        <f>B25+B26</f>
        <v>19632669</v>
      </c>
      <c r="C27" s="2"/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" thickTop="1" x14ac:dyDescent="0.3">
      <c r="A28" s="1"/>
      <c r="B28" s="1"/>
      <c r="C28" s="1"/>
    </row>
    <row r="29" spans="1:13" x14ac:dyDescent="0.3">
      <c r="A29" s="1"/>
      <c r="B29" s="1"/>
      <c r="C29" s="1"/>
    </row>
    <row r="30" spans="1:13" x14ac:dyDescent="0.3">
      <c r="A30" s="1"/>
      <c r="B30" s="20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</cp:lastModifiedBy>
  <dcterms:created xsi:type="dcterms:W3CDTF">2018-06-20T15:30:23Z</dcterms:created>
  <dcterms:modified xsi:type="dcterms:W3CDTF">2021-07-27T07:07:08Z</dcterms:modified>
</cp:coreProperties>
</file>