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Pasqyra financiare\2021\Entrust Solutions sh.p.k\Bilanci online docs\QKB\"/>
    </mc:Choice>
  </mc:AlternateContent>
  <xr:revisionPtr revIDLastSave="0" documentId="13_ncr:1_{0A76B95D-6C68-41C8-8F80-E85F2B42F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B25" i="1"/>
  <c r="M6" i="1"/>
  <c r="C23" i="1"/>
  <c r="B23" i="1"/>
  <c r="N6" i="1" l="1"/>
  <c r="B12" i="1"/>
  <c r="B17" i="1" s="1"/>
  <c r="B2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<sst xmlns="http://schemas.openxmlformats.org/spreadsheetml/2006/main" count="28" uniqueCount="27">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</sst>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 applyFill="1" applyBorder="1"/>
    <xf numFmtId="164" fontId="13" fillId="0" borderId="0" xfId="1" applyNumberFormat="1" applyFont="1" applyFill="1" applyBorder="1" applyAlignment="1">
      <alignment horizontal="right" vertical="center"/>
    </xf>
  </cellXfs>
  <cellStyles count="7">
    <cellStyle name="Comma" xfId="1" builtinId="3"/>
    <cellStyle name="Comma 2" xfId="5" xr:uid="{0D7894B5-CD00-4799-96F7-152AFF9CF85F}"/>
    <cellStyle name="Comma 3" xfId="3" xr:uid="{F54C184F-AC2D-4FBB-8E16-AF0EE3726C23}"/>
    <cellStyle name="Normal" xfId="0" builtinId="0"/>
    <cellStyle name="Normal 2" xfId="4" xr:uid="{3F05F8A9-A0B8-4432-8120-DD6D1946F55A}"/>
    <cellStyle name="Normal 3" xfId="6" xr:uid="{D23E8B6F-79C5-4B9B-A7B3-906CB8A8D234}"/>
    <cellStyle name="Normal 4" xfId="2" xr:uid="{00C3ACE0-D407-46EF-BD45-07EF64446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27" sqref="I27"/>
    </sheetView>
  </sheetViews>
  <sheetFormatPr defaultRowHeight="15" x14ac:dyDescent="0.25"/>
  <cols>
    <col min="1" max="1" width="72.28515625" customWidth="1"/>
    <col min="2" max="2" width="15.5703125" style="12" customWidth="1"/>
    <col min="3" max="3" width="19" style="12" customWidth="1"/>
    <col min="6" max="6" width="9.140625" customWidth="1"/>
    <col min="7" max="7" width="8.5703125" customWidth="1"/>
    <col min="11" max="11" width="12.140625" customWidth="1"/>
    <col min="12" max="12" width="3" hidden="1" customWidth="1"/>
    <col min="13" max="13" width="24.7109375" hidden="1" customWidth="1"/>
    <col min="14" max="14" width="26.140625" hidden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29">
        <v>5628900</v>
      </c>
      <c r="C6" s="29">
        <v>876500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8"/>
      <c r="C7" s="28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17">
        <v>-166700</v>
      </c>
      <c r="C10" s="14">
        <v>-156630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7">
        <v>-1307458</v>
      </c>
      <c r="C11" s="14">
        <v>-1225000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18">
        <f>SUM(B13:B14)</f>
        <v>-2801453</v>
      </c>
      <c r="C12" s="18">
        <f>SUM(C13:C14)</f>
        <v>-1857508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7">
        <v>-2467697</v>
      </c>
      <c r="C13" s="14">
        <v>-1591696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7">
        <v>-333756</v>
      </c>
      <c r="C14" s="14">
        <v>-265812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29">
        <v>-33684</v>
      </c>
      <c r="C15" s="29">
        <v>-42105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19"/>
      <c r="C16" s="14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20">
        <f>SUM(B6:B12,B15:B16)</f>
        <v>1319605</v>
      </c>
      <c r="C17" s="20">
        <f>SUM(C6:C12,C15:C16)</f>
        <v>-2404743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2"/>
      <c r="C19" s="14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2">
        <v>0</v>
      </c>
      <c r="C20" s="14">
        <v>0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7">
        <v>0</v>
      </c>
      <c r="C21" s="14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7">
        <v>6</v>
      </c>
      <c r="C22" s="14">
        <v>-34599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0">
        <f>SUM(B20:B22)</f>
        <v>6</v>
      </c>
      <c r="C23" s="20">
        <f>SUM(C20:C22)</f>
        <v>-34599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4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+B17+B23</f>
        <v>1319611</v>
      </c>
      <c r="C25" s="24">
        <f>+C17+C23</f>
        <v>-2439342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16">
        <v>0</v>
      </c>
      <c r="C26" s="14">
        <v>0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5">
        <f>+B25+B26</f>
        <v>1319611</v>
      </c>
      <c r="C27" s="25">
        <f>+C25+C26</f>
        <v>-2439342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2022-07-14T09:01:27Z</dcterms:modified>
</cp:coreProperties>
</file>