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Brandeis University\Projects\AlfaZed Files\FY 2019\Dorezimi_QKB\"/>
    </mc:Choice>
  </mc:AlternateContent>
  <xr:revisionPtr revIDLastSave="0" documentId="13_ncr:1_{FA6432DE-84B3-4F8E-8BEF-BCAC3EE538B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M6" i="1" l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<sst xmlns="http://schemas.openxmlformats.org/spreadsheetml/2006/main" count="28" uniqueCount="27">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</sst>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3" fontId="9" fillId="3" borderId="3" xfId="0" applyNumberFormat="1" applyFont="1" applyFill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9" fillId="2" borderId="2" xfId="0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3" fontId="10" fillId="0" borderId="0" xfId="0" applyNumberFormat="1" applyFont="1" applyBorder="1"/>
    <xf numFmtId="3" fontId="9" fillId="2" borderId="0" xfId="0" applyNumberFormat="1" applyFont="1" applyFill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horizontal="left" vertical="center"/>
    </xf>
    <xf numFmtId="3" fontId="10" fillId="0" borderId="0" xfId="0" applyNumberFormat="1" applyFont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10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45"/>
  <sheetViews>
    <sheetView tabSelected="1" workbookViewId="0">
      <selection activeCell="B29" sqref="B29:C2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23" t="s">
        <v>24</v>
      </c>
      <c r="B2" s="12" t="s">
        <v>23</v>
      </c>
      <c r="C2" s="12" t="s">
        <v>23</v>
      </c>
    </row>
    <row r="3" spans="1:14" ht="15" customHeight="1" x14ac:dyDescent="0.25">
      <c r="A3" s="24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5">
        <v>3167833.3599999994</v>
      </c>
      <c r="C6" s="18">
        <v>4110402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8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8">
        <v>-94406</v>
      </c>
      <c r="C8" s="18">
        <v>-146636.60999999999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8">
        <v>0</v>
      </c>
      <c r="C9" s="18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5">
        <v>-921599.12</v>
      </c>
      <c r="C10" s="18">
        <v>-962036.64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5"/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9">
        <f>SUM(B13:B14)</f>
        <v>-2940840</v>
      </c>
      <c r="C12" s="19">
        <f>SUM(C13:C14)</f>
        <v>-2544060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5">
        <v>-2520000</v>
      </c>
      <c r="C13" s="18">
        <v>-2180000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5">
        <v>-420840</v>
      </c>
      <c r="C14" s="18">
        <v>-364060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5">
        <v>0</v>
      </c>
      <c r="C15" s="18">
        <v>-86513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5">
        <v>-811849.42159999989</v>
      </c>
      <c r="C16" s="18">
        <v>-1110355.8455999999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4">
        <f>SUM(B6:B12,B15:B16)</f>
        <v>-1600861.1816000007</v>
      </c>
      <c r="C17" s="14">
        <f>SUM(C6:C12,C15:C16)</f>
        <v>-739200.09559999988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5"/>
      <c r="C18" s="15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0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5">
        <v>-249360</v>
      </c>
      <c r="C20" s="18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5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5"/>
      <c r="C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4">
        <f>+SUM(B20:B22)</f>
        <v>-249360</v>
      </c>
      <c r="C23" s="14">
        <f>+SUM(C20:C22)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1"/>
      <c r="C24" s="18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16">
        <f>+B17+B23</f>
        <v>-1850221.1816000007</v>
      </c>
      <c r="C25" s="16">
        <f>+C17+C23</f>
        <v>-739200.09559999988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5">
        <v>0</v>
      </c>
      <c r="C26" s="18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7">
        <f>+B25+B26</f>
        <v>-1850221.1816000007</v>
      </c>
      <c r="C27" s="17">
        <f>+C25+C26</f>
        <v>-739200.09559999988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8"/>
      <c r="C28" s="18"/>
    </row>
    <row r="29" spans="1:14" x14ac:dyDescent="0.25">
      <c r="A29" s="1"/>
      <c r="B29" s="25"/>
      <c r="C29" s="25"/>
    </row>
    <row r="30" spans="1:14" x14ac:dyDescent="0.25">
      <c r="A30" s="1"/>
      <c r="B30" s="18"/>
      <c r="C30" s="18"/>
    </row>
    <row r="31" spans="1:14" x14ac:dyDescent="0.25">
      <c r="B31" s="22"/>
      <c r="C31" s="22"/>
    </row>
    <row r="32" spans="1:14" x14ac:dyDescent="0.25">
      <c r="B32" s="22"/>
      <c r="C32" s="22"/>
    </row>
    <row r="33" spans="2:3" x14ac:dyDescent="0.25">
      <c r="B33" s="22"/>
      <c r="C33" s="22"/>
    </row>
    <row r="34" spans="2:3" x14ac:dyDescent="0.25">
      <c r="B34" s="22"/>
      <c r="C34" s="22"/>
    </row>
    <row r="35" spans="2:3" x14ac:dyDescent="0.25">
      <c r="B35" s="22"/>
      <c r="C35" s="22"/>
    </row>
    <row r="36" spans="2:3" x14ac:dyDescent="0.25">
      <c r="B36" s="22"/>
      <c r="C36" s="22"/>
    </row>
    <row r="37" spans="2:3" x14ac:dyDescent="0.25">
      <c r="B37" s="22"/>
      <c r="C37" s="22"/>
    </row>
    <row r="38" spans="2:3" x14ac:dyDescent="0.25">
      <c r="B38" s="22"/>
      <c r="C38" s="22"/>
    </row>
    <row r="39" spans="2:3" x14ac:dyDescent="0.25">
      <c r="B39" s="22"/>
      <c r="C39" s="22"/>
    </row>
    <row r="40" spans="2:3" x14ac:dyDescent="0.25">
      <c r="B40" s="22"/>
      <c r="C40" s="22"/>
    </row>
    <row r="41" spans="2:3" x14ac:dyDescent="0.25">
      <c r="B41" s="22"/>
      <c r="C41" s="22"/>
    </row>
    <row r="42" spans="2:3" x14ac:dyDescent="0.25">
      <c r="B42" s="22"/>
      <c r="C42" s="22"/>
    </row>
    <row r="43" spans="2:3" x14ac:dyDescent="0.25">
      <c r="B43" s="22"/>
      <c r="C43" s="22"/>
    </row>
    <row r="44" spans="2:3" x14ac:dyDescent="0.25">
      <c r="B44" s="22"/>
      <c r="C44" s="22"/>
    </row>
    <row r="45" spans="2:3" x14ac:dyDescent="0.25">
      <c r="B45" s="22"/>
      <c r="C45" s="22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Klodeta Janaqi</cp:lastModifiedBy>
  <dcterms:created xsi:type="dcterms:W3CDTF">2018-06-20T15:30:23Z</dcterms:created>
  <dcterms:modified xsi:type="dcterms:W3CDTF">2020-07-24T00:05:50Z</dcterms:modified>
</cp:coreProperties>
</file>