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la\Documents\MCN Services PF 2020 ealbania\"/>
    </mc:Choice>
  </mc:AlternateContent>
  <xr:revisionPtr revIDLastSave="0" documentId="13_ncr:1_{AA1B2A1E-739A-480A-A5E0-A6B0B0989A97}" xr6:coauthVersionLast="47" xr6:coauthVersionMax="47" xr10:uidLastSave="{00000000-0000-0000-0000-000000000000}"/>
  <bookViews>
    <workbookView xWindow="-120" yWindow="-120" windowWidth="25440" windowHeight="15390" xr2:uid="{4416F72A-3B0D-4B3D-A81A-431E8CC9B97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1" l="1"/>
  <c r="C17" i="1" s="1"/>
  <c r="C23" i="1" s="1"/>
  <c r="C25" i="1" s="1"/>
  <c r="C27" i="1" s="1"/>
  <c r="B25" i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<sst xmlns="http://schemas.openxmlformats.org/spreadsheetml/2006/main" count="26" uniqueCount="25">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</sst>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3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164" fontId="6" fillId="0" borderId="0" xfId="1" applyNumberFormat="1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164" fontId="7" fillId="0" borderId="0" xfId="1" applyNumberFormat="1" applyFont="1" applyBorder="1" applyAlignment="1">
      <alignment vertical="center"/>
    </xf>
    <xf numFmtId="164" fontId="8" fillId="0" borderId="0" xfId="1" applyNumberFormat="1" applyFont="1" applyBorder="1"/>
    <xf numFmtId="164" fontId="8" fillId="0" borderId="0" xfId="1" applyNumberFormat="1" applyFont="1" applyFill="1" applyBorder="1"/>
    <xf numFmtId="164" fontId="7" fillId="2" borderId="0" xfId="1" applyNumberFormat="1" applyFont="1" applyFill="1" applyBorder="1" applyAlignment="1">
      <alignment vertical="center"/>
    </xf>
    <xf numFmtId="0" fontId="7" fillId="0" borderId="0" xfId="0" applyFont="1" applyAlignment="1">
      <alignment horizontal="left" vertical="center" indent="3"/>
    </xf>
    <xf numFmtId="0" fontId="6" fillId="0" borderId="0" xfId="0" applyFont="1" applyAlignment="1">
      <alignment vertical="center"/>
    </xf>
    <xf numFmtId="164" fontId="7" fillId="3" borderId="1" xfId="1" applyNumberFormat="1" applyFont="1" applyFill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164" fontId="8" fillId="0" borderId="0" xfId="1" applyNumberFormat="1" applyFont="1"/>
    <xf numFmtId="0" fontId="6" fillId="0" borderId="0" xfId="0" applyFont="1" applyAlignment="1">
      <alignment horizontal="left" vertical="center"/>
    </xf>
    <xf numFmtId="164" fontId="7" fillId="0" borderId="0" xfId="1" applyNumberFormat="1" applyFont="1" applyBorder="1" applyAlignment="1">
      <alignment horizontal="left" vertical="center"/>
    </xf>
    <xf numFmtId="164" fontId="7" fillId="2" borderId="2" xfId="1" applyNumberFormat="1" applyFont="1" applyFill="1" applyBorder="1" applyAlignment="1">
      <alignment vertical="center"/>
    </xf>
    <xf numFmtId="164" fontId="7" fillId="2" borderId="3" xfId="1" applyNumberFormat="1" applyFont="1" applyFill="1" applyBorder="1" applyAlignment="1">
      <alignment vertical="center"/>
    </xf>
    <xf numFmtId="43" fontId="0" fillId="0" borderId="0" xfId="1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/>
    <xf numFmtId="164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B420F-814E-4519-A20E-D0789235F9E8}">
  <dimension ref="A1:F34"/>
  <sheetViews>
    <sheetView tabSelected="1" workbookViewId="0">
      <selection activeCell="I23" sqref="I23"/>
    </sheetView>
  </sheetViews>
  <sheetFormatPr defaultRowHeight="14.5" x14ac:dyDescent="0.35"/>
  <cols>
    <col min="1" max="1" width="72.26953125" bestFit="1" customWidth="1"/>
    <col min="2" max="3" width="22.26953125" customWidth="1"/>
    <col min="5" max="5" width="11.7265625" bestFit="1" customWidth="1"/>
    <col min="6" max="6" width="9.26953125" bestFit="1" customWidth="1"/>
  </cols>
  <sheetData>
    <row r="1" spans="1:6" x14ac:dyDescent="0.35">
      <c r="A1" s="1"/>
    </row>
    <row r="2" spans="1:6" ht="15" customHeight="1" x14ac:dyDescent="0.35">
      <c r="A2" s="21" t="s">
        <v>0</v>
      </c>
      <c r="B2" s="2" t="s">
        <v>1</v>
      </c>
      <c r="C2" s="2" t="s">
        <v>1</v>
      </c>
    </row>
    <row r="3" spans="1:6" ht="15" customHeight="1" x14ac:dyDescent="0.35">
      <c r="A3" s="22"/>
      <c r="B3" s="2" t="s">
        <v>2</v>
      </c>
      <c r="C3" s="2" t="s">
        <v>3</v>
      </c>
    </row>
    <row r="4" spans="1:6" x14ac:dyDescent="0.35">
      <c r="A4" s="3" t="s">
        <v>4</v>
      </c>
    </row>
    <row r="5" spans="1:6" x14ac:dyDescent="0.35">
      <c r="B5" s="4"/>
    </row>
    <row r="6" spans="1:6" x14ac:dyDescent="0.35">
      <c r="A6" s="5" t="s">
        <v>5</v>
      </c>
      <c r="B6" s="6">
        <v>2402330</v>
      </c>
      <c r="C6" s="7">
        <v>5242968</v>
      </c>
    </row>
    <row r="7" spans="1:6" x14ac:dyDescent="0.35">
      <c r="A7" s="5" t="s">
        <v>6</v>
      </c>
      <c r="B7" s="7">
        <v>0</v>
      </c>
      <c r="C7" s="7"/>
    </row>
    <row r="8" spans="1:6" x14ac:dyDescent="0.35">
      <c r="A8" s="5" t="s">
        <v>7</v>
      </c>
      <c r="B8" s="7">
        <v>0</v>
      </c>
      <c r="C8" s="7"/>
    </row>
    <row r="9" spans="1:6" x14ac:dyDescent="0.35">
      <c r="A9" s="5" t="s">
        <v>8</v>
      </c>
      <c r="B9" s="8">
        <v>0</v>
      </c>
      <c r="C9" s="7"/>
    </row>
    <row r="10" spans="1:6" x14ac:dyDescent="0.35">
      <c r="A10" s="5" t="s">
        <v>9</v>
      </c>
      <c r="B10" s="6">
        <v>0</v>
      </c>
      <c r="C10" s="7"/>
    </row>
    <row r="11" spans="1:6" x14ac:dyDescent="0.35">
      <c r="A11" s="5" t="s">
        <v>10</v>
      </c>
      <c r="B11" s="6">
        <v>0</v>
      </c>
      <c r="C11" s="7"/>
    </row>
    <row r="12" spans="1:6" x14ac:dyDescent="0.35">
      <c r="A12" s="5" t="s">
        <v>11</v>
      </c>
      <c r="B12" s="9">
        <v>-291746</v>
      </c>
      <c r="C12" s="9">
        <f>SUM(C13:C14)</f>
        <v>-523773</v>
      </c>
      <c r="E12" s="24"/>
      <c r="F12" s="23"/>
    </row>
    <row r="13" spans="1:6" x14ac:dyDescent="0.35">
      <c r="A13" s="10" t="s">
        <v>12</v>
      </c>
      <c r="B13" s="6">
        <v>-286000</v>
      </c>
      <c r="C13" s="7">
        <v>-461217</v>
      </c>
    </row>
    <row r="14" spans="1:6" x14ac:dyDescent="0.35">
      <c r="A14" s="10" t="s">
        <v>13</v>
      </c>
      <c r="B14" s="6">
        <v>-5746</v>
      </c>
      <c r="C14" s="7">
        <v>-62556</v>
      </c>
    </row>
    <row r="15" spans="1:6" x14ac:dyDescent="0.35">
      <c r="A15" s="5" t="s">
        <v>14</v>
      </c>
      <c r="B15" s="6">
        <v>-51950</v>
      </c>
      <c r="C15" s="7">
        <v>-51950</v>
      </c>
    </row>
    <row r="16" spans="1:6" x14ac:dyDescent="0.35">
      <c r="A16" s="5" t="s">
        <v>15</v>
      </c>
      <c r="B16" s="6">
        <v>-160228</v>
      </c>
      <c r="C16" s="7">
        <v>-1682119</v>
      </c>
    </row>
    <row r="17" spans="1:6" x14ac:dyDescent="0.35">
      <c r="A17" s="11" t="s">
        <v>16</v>
      </c>
      <c r="B17" s="12">
        <v>1898406</v>
      </c>
      <c r="C17" s="12">
        <f>SUM(C6:C12,C15:C16)</f>
        <v>2985126</v>
      </c>
      <c r="F17" s="23"/>
    </row>
    <row r="18" spans="1:6" x14ac:dyDescent="0.35">
      <c r="A18" s="11"/>
      <c r="B18" s="6"/>
      <c r="C18" s="6"/>
    </row>
    <row r="19" spans="1:6" x14ac:dyDescent="0.35">
      <c r="A19" s="13" t="s">
        <v>17</v>
      </c>
      <c r="B19" s="4"/>
      <c r="C19" s="7"/>
    </row>
    <row r="20" spans="1:6" x14ac:dyDescent="0.35">
      <c r="A20" s="14" t="s">
        <v>18</v>
      </c>
      <c r="B20" s="15">
        <v>-256</v>
      </c>
      <c r="C20" s="7"/>
    </row>
    <row r="21" spans="1:6" x14ac:dyDescent="0.35">
      <c r="A21" s="5" t="s">
        <v>19</v>
      </c>
      <c r="B21" s="6">
        <v>-29271</v>
      </c>
      <c r="C21" s="7"/>
    </row>
    <row r="22" spans="1:6" x14ac:dyDescent="0.35">
      <c r="A22" s="5" t="s">
        <v>20</v>
      </c>
      <c r="B22" s="6">
        <v>0</v>
      </c>
      <c r="C22" s="7">
        <v>-157227</v>
      </c>
    </row>
    <row r="23" spans="1:6" x14ac:dyDescent="0.35">
      <c r="A23" s="11" t="s">
        <v>21</v>
      </c>
      <c r="B23" s="12">
        <v>1868879</v>
      </c>
      <c r="C23" s="12">
        <f>+C17+C20+C21+C22</f>
        <v>2827899</v>
      </c>
      <c r="F23" s="23"/>
    </row>
    <row r="24" spans="1:6" x14ac:dyDescent="0.35">
      <c r="A24" s="16"/>
      <c r="B24" s="17"/>
      <c r="C24" s="7"/>
    </row>
    <row r="25" spans="1:6" ht="15" thickBot="1" x14ac:dyDescent="0.4">
      <c r="A25" s="16" t="s">
        <v>22</v>
      </c>
      <c r="B25" s="18">
        <f>+B23</f>
        <v>1868879</v>
      </c>
      <c r="C25" s="18">
        <f>+C23</f>
        <v>2827899</v>
      </c>
    </row>
    <row r="26" spans="1:6" x14ac:dyDescent="0.35">
      <c r="A26" s="5" t="s">
        <v>23</v>
      </c>
      <c r="B26" s="6">
        <v>-93580</v>
      </c>
      <c r="C26" s="7">
        <v>-141531</v>
      </c>
    </row>
    <row r="27" spans="1:6" ht="15" thickBot="1" x14ac:dyDescent="0.4">
      <c r="A27" s="16" t="s">
        <v>24</v>
      </c>
      <c r="B27" s="19">
        <v>1775299</v>
      </c>
      <c r="C27" s="19">
        <f>C25+C26</f>
        <v>2686368</v>
      </c>
      <c r="F27" s="23"/>
    </row>
    <row r="28" spans="1:6" ht="15" thickTop="1" x14ac:dyDescent="0.35"/>
    <row r="34" spans="2:2" x14ac:dyDescent="0.35">
      <c r="B34" s="20"/>
    </row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Stela</dc:creator>
  <cp:lastModifiedBy>Stela</cp:lastModifiedBy>
  <dcterms:created xsi:type="dcterms:W3CDTF">2022-07-31T18:21:44Z</dcterms:created>
  <dcterms:modified xsi:type="dcterms:W3CDTF">2022-09-01T09:09:13Z</dcterms:modified>
</cp:coreProperties>
</file>