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12"/>
  <c r="B17" s="1"/>
  <c r="C12"/>
  <c r="C17" s="1"/>
  <c r="N9"/>
  <c r="N11"/>
  <c r="N13"/>
  <c r="N21"/>
  <c r="N25"/>
  <c r="N14"/>
  <c r="N20"/>
  <c r="N18"/>
  <c r="N12"/>
  <c r="N7"/>
  <c r="N22"/>
  <c r="N19"/>
  <c r="N26"/>
  <c r="N15"/>
  <c r="N10"/>
  <c r="N23"/>
  <c r="N27"/>
  <c r="N24"/>
  <c r="N6"/>
  <c r="N16"/>
  <c r="N8"/>
  <c r="N17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<sst xmlns="http://schemas.openxmlformats.org/spreadsheetml/2006/main" count="27" uniqueCount="26">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</sst>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H22" sqref="H2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6821318</v>
      </c>
      <c r="C6" s="1">
        <v>6899456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N7" t="e">
        <f t="shared" ca="1" si="0"/>
        <v>#NAME?</v>
      </c>
    </row>
    <row r="8" spans="1:14">
      <c r="A8" s="10" t="s">
        <v>17</v>
      </c>
      <c r="B8" s="1"/>
      <c r="C8" s="1"/>
      <c r="N8" t="e">
        <f t="shared" ca="1" si="0"/>
        <v>#NAME?</v>
      </c>
    </row>
    <row r="9" spans="1:14">
      <c r="A9" s="10" t="s">
        <v>16</v>
      </c>
      <c r="B9" s="1"/>
      <c r="C9" s="1"/>
      <c r="N9" t="e">
        <f t="shared" ca="1" si="0"/>
        <v>#NAME?</v>
      </c>
    </row>
    <row r="10" spans="1:14">
      <c r="A10" s="10" t="s">
        <v>15</v>
      </c>
      <c r="B10" s="9">
        <v>-2796288</v>
      </c>
      <c r="C10" s="1">
        <v>-3524711</v>
      </c>
      <c r="N10" t="e">
        <f t="shared" ca="1" si="0"/>
        <v>#NAME?</v>
      </c>
    </row>
    <row r="11" spans="1:14">
      <c r="A11" s="10" t="s">
        <v>14</v>
      </c>
      <c r="B11" s="9"/>
      <c r="C11" s="1"/>
      <c r="N11" t="e">
        <f t="shared" ca="1" si="0"/>
        <v>#NAME?</v>
      </c>
    </row>
    <row r="12" spans="1:14">
      <c r="A12" s="10" t="s">
        <v>13</v>
      </c>
      <c r="B12" s="16">
        <f>SUM(B13:B14)</f>
        <v>-2174702</v>
      </c>
      <c r="C12" s="16">
        <f>SUM(C13:C14)</f>
        <v>-1872047</v>
      </c>
      <c r="N12" t="e">
        <f t="shared" ca="1" si="0"/>
        <v>#NAME?</v>
      </c>
    </row>
    <row r="13" spans="1:14">
      <c r="A13" s="15" t="s">
        <v>12</v>
      </c>
      <c r="B13" s="9">
        <v>-1940510</v>
      </c>
      <c r="C13" s="1">
        <v>-1606182</v>
      </c>
      <c r="N13" t="e">
        <f t="shared" ca="1" si="0"/>
        <v>#NAME?</v>
      </c>
    </row>
    <row r="14" spans="1:14">
      <c r="A14" s="15" t="s">
        <v>11</v>
      </c>
      <c r="B14" s="9">
        <v>-234192</v>
      </c>
      <c r="C14" s="1">
        <v>-265865</v>
      </c>
      <c r="N14" t="e">
        <f t="shared" ca="1" si="0"/>
        <v>#NAME?</v>
      </c>
    </row>
    <row r="15" spans="1:14">
      <c r="A15" s="10" t="s">
        <v>10</v>
      </c>
      <c r="B15" s="14">
        <v>-885636</v>
      </c>
      <c r="C15" s="23">
        <v>-635324</v>
      </c>
      <c r="N15" t="e">
        <f t="shared" ca="1" si="0"/>
        <v>#NAME?</v>
      </c>
    </row>
    <row r="16" spans="1:14">
      <c r="A16" s="10" t="s">
        <v>9</v>
      </c>
      <c r="B16" s="14">
        <v>-376466</v>
      </c>
      <c r="C16" s="23">
        <v>-403122</v>
      </c>
      <c r="N16" t="e">
        <f t="shared" ca="1" si="0"/>
        <v>#NAME?</v>
      </c>
    </row>
    <row r="17" spans="1:14">
      <c r="A17" s="11" t="s">
        <v>8</v>
      </c>
      <c r="B17" s="7">
        <f>SUM(B6:B12,B15:B16)</f>
        <v>588226</v>
      </c>
      <c r="C17" s="7">
        <f>SUM(C6:C12,C15:C16)</f>
        <v>464252</v>
      </c>
      <c r="N17" t="e">
        <f t="shared" ca="1" si="0"/>
        <v>#NAME?</v>
      </c>
    </row>
    <row r="18" spans="1:14">
      <c r="A18" s="8"/>
      <c r="B18" s="13"/>
      <c r="C18" s="13"/>
      <c r="N18" t="e">
        <f t="shared" ca="1" si="0"/>
        <v>#NAME?</v>
      </c>
    </row>
    <row r="19" spans="1:14">
      <c r="A19" s="12" t="s">
        <v>7</v>
      </c>
      <c r="B19" s="11"/>
      <c r="C19" s="1"/>
      <c r="N19" t="e">
        <f t="shared" ca="1" si="0"/>
        <v>#NAME?</v>
      </c>
    </row>
    <row r="20" spans="1:14">
      <c r="A20" s="9" t="s">
        <v>6</v>
      </c>
      <c r="B20" s="11"/>
      <c r="C20" s="1"/>
      <c r="N20" t="e">
        <f t="shared" ca="1" si="0"/>
        <v>#NAME?</v>
      </c>
    </row>
    <row r="21" spans="1:14">
      <c r="A21" s="10" t="s">
        <v>5</v>
      </c>
      <c r="B21" s="9">
        <v>19670</v>
      </c>
      <c r="C21" s="1">
        <v>-15443</v>
      </c>
      <c r="N21" t="e">
        <f t="shared" ca="1" si="0"/>
        <v>#NAME?</v>
      </c>
    </row>
    <row r="22" spans="1:14">
      <c r="A22" s="10" t="s">
        <v>4</v>
      </c>
      <c r="B22" s="9"/>
      <c r="C22" s="1"/>
      <c r="N22" t="e">
        <f t="shared" ca="1" si="0"/>
        <v>#NAME?</v>
      </c>
    </row>
    <row r="23" spans="1:14">
      <c r="A23" s="8" t="s">
        <v>3</v>
      </c>
      <c r="B23" s="7"/>
      <c r="C23" s="7"/>
      <c r="N23" t="e">
        <f t="shared" ca="1" si="0"/>
        <v>#NAME?</v>
      </c>
    </row>
    <row r="24" spans="1:14">
      <c r="A24" s="3"/>
      <c r="B24" s="5"/>
      <c r="C24" s="1"/>
      <c r="N24" t="e">
        <f t="shared" ca="1" si="0"/>
        <v>#NAME?</v>
      </c>
    </row>
    <row r="25" spans="1:14" ht="15.75" thickBot="1">
      <c r="A25" s="3" t="s">
        <v>2</v>
      </c>
      <c r="B25" s="6">
        <f>B17+B21</f>
        <v>607896</v>
      </c>
      <c r="C25" s="6">
        <f>C17+C21</f>
        <v>448809</v>
      </c>
      <c r="N25" t="e">
        <f t="shared" ca="1" si="0"/>
        <v>#NAME?</v>
      </c>
    </row>
    <row r="26" spans="1:14">
      <c r="A26" s="5" t="s">
        <v>1</v>
      </c>
      <c r="B26" s="4">
        <v>0</v>
      </c>
      <c r="C26" s="1">
        <v>29842</v>
      </c>
      <c r="N26" t="e">
        <f t="shared" ca="1" si="0"/>
        <v>#NAME?</v>
      </c>
    </row>
    <row r="27" spans="1:14" ht="15.75" thickBot="1">
      <c r="A27" s="3" t="s">
        <v>0</v>
      </c>
      <c r="B27" s="2">
        <f>B25-B26</f>
        <v>607896</v>
      </c>
      <c r="C27" s="2">
        <f>C25-C26</f>
        <v>418967</v>
      </c>
      <c r="N27" t="e">
        <f t="shared" ca="1" si="0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2022-07-14T09:59:57Z</dcterms:modified>
</cp:coreProperties>
</file>