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A STRADA SHPK\LA STRADA\La Strada Bilanci 2018\Q K 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42" i="18"/>
  <c r="B55" i="18"/>
  <c r="D55" i="18" l="1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<sst xmlns="http://schemas.openxmlformats.org/spreadsheetml/2006/main" count="414" uniqueCount="271">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</sst>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38284000</v>
      </c>
      <c r="C10" s="52"/>
      <c r="D10" s="64">
        <v>37000000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-11592046</v>
      </c>
      <c r="C19" s="52"/>
      <c r="D19" s="64">
        <v>-10072007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-4593640</v>
      </c>
      <c r="C22" s="52"/>
      <c r="D22" s="64">
        <v>-8536265</v>
      </c>
      <c r="E22" s="51"/>
      <c r="F22" s="42"/>
    </row>
    <row r="23" spans="1:6">
      <c r="A23" s="63" t="s">
        <v>249</v>
      </c>
      <c r="B23" s="64">
        <v>-366187</v>
      </c>
      <c r="C23" s="52"/>
      <c r="D23" s="64">
        <v>-236862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-1618709</v>
      </c>
      <c r="C26" s="52"/>
      <c r="D26" s="64">
        <v>-2025732</v>
      </c>
      <c r="E26" s="51"/>
      <c r="F26" s="42"/>
    </row>
    <row r="27" spans="1:6">
      <c r="A27" s="45" t="s">
        <v>221</v>
      </c>
      <c r="B27" s="64">
        <v>-1854235</v>
      </c>
      <c r="C27" s="52"/>
      <c r="D27" s="64">
        <v>-1259116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90977</v>
      </c>
      <c r="C39" s="52"/>
      <c r="D39" s="64">
        <v>43936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18350160</v>
      </c>
      <c r="C42" s="55"/>
      <c r="D42" s="54">
        <f>SUM(D9:D41)</f>
        <v>14913954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-2752524</v>
      </c>
      <c r="C44" s="52"/>
      <c r="D44" s="64">
        <v>-2237094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15597636</v>
      </c>
      <c r="C47" s="58"/>
      <c r="D47" s="67">
        <f>SUM(D42:D46)</f>
        <v>12676860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24854361</v>
      </c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24854361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40451997</v>
      </c>
      <c r="C57" s="77"/>
      <c r="D57" s="76">
        <f>D47+D55</f>
        <v>12676860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2019-07-26T08:36:25Z</dcterms:modified>
</cp:coreProperties>
</file>