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12"/>
  <c r="C17" s="1"/>
  <c r="C25" s="1"/>
  <c r="C27" s="1"/>
  <c r="B30"/>
  <c r="B23"/>
  <c r="B12" l="1"/>
  <c r="B17" s="1"/>
  <c r="B25" s="1"/>
  <c r="B27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<sst xmlns="http://schemas.openxmlformats.org/spreadsheetml/2006/main" count="27" uniqueCount="26">
  <si>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</si>
  <si>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</si>
  <si>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</si>
  <si>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</si>
  <si>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</si>
  <si>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</si>
  <si>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</si>
  <si>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</si>
  <si>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</si>
  <si>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</si>
  <si>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</si>
  <si>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</si>
  <si>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</si>
  <si>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</si>
  <si>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</si>
  <si>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</si>
  <si>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</si>
  <si>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</si>
  <si>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</si>
  <si>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</si>
  <si>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</si>
  <si>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</si>
  <si>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</si>
  <si>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</si>
  <si>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</si>
  <si>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Check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</si>
</sst>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#,##0.0;[Red]\-#,##0.0"/>
  </numFmts>
  <fonts count="19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2" fillId="0" borderId="0" applyFont="0" applyFill="0" applyBorder="0" applyAlignment="0" applyProtection="0"/>
    <xf numFmtId="0" fontId="11" fillId="0" borderId="0"/>
    <xf numFmtId="0" fontId="4" fillId="0" borderId="0"/>
    <xf numFmtId="0" fontId="16" fillId="0" borderId="0"/>
    <xf numFmtId="0" fontId="3" fillId="0" borderId="0"/>
  </cellStyleXfs>
  <cellXfs count="3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8" fontId="4" fillId="0" borderId="0" xfId="0" applyNumberFormat="1" applyFont="1" applyBorder="1" applyAlignment="1">
      <alignment vertical="center"/>
    </xf>
    <xf numFmtId="38" fontId="8" fillId="0" borderId="0" xfId="0" applyNumberFormat="1" applyFont="1" applyBorder="1" applyAlignment="1">
      <alignment vertical="center"/>
    </xf>
    <xf numFmtId="38" fontId="13" fillId="5" borderId="0" xfId="1" applyNumberFormat="1" applyFont="1" applyFill="1" applyBorder="1" applyAlignment="1" applyProtection="1">
      <alignment horizontal="right" wrapText="1"/>
    </xf>
    <xf numFmtId="38" fontId="3" fillId="0" borderId="0" xfId="0" applyNumberFormat="1" applyFont="1" applyBorder="1" applyAlignment="1">
      <alignment vertical="center"/>
    </xf>
    <xf numFmtId="37" fontId="14" fillId="0" borderId="0" xfId="2" applyNumberFormat="1" applyFont="1" applyAlignment="1">
      <alignment horizontal="right"/>
    </xf>
    <xf numFmtId="0" fontId="15" fillId="0" borderId="0" xfId="3" applyFont="1" applyAlignment="1">
      <alignment horizontal="center" vertical="center"/>
    </xf>
    <xf numFmtId="0" fontId="17" fillId="0" borderId="0" xfId="4" applyFont="1" applyAlignment="1">
      <alignment horizontal="center"/>
    </xf>
    <xf numFmtId="38" fontId="6" fillId="0" borderId="0" xfId="0" applyNumberFormat="1" applyFont="1" applyBorder="1" applyAlignment="1">
      <alignment vertical="center"/>
    </xf>
    <xf numFmtId="0" fontId="15" fillId="0" borderId="0" xfId="5" applyNumberFormat="1" applyFont="1" applyFill="1" applyBorder="1" applyAlignment="1">
      <alignment vertical="center"/>
    </xf>
    <xf numFmtId="0" fontId="17" fillId="0" borderId="0" xfId="5" applyNumberFormat="1" applyFont="1" applyFill="1" applyBorder="1" applyAlignment="1">
      <alignment horizontal="center" vertical="center"/>
    </xf>
    <xf numFmtId="0" fontId="18" fillId="0" borderId="0" xfId="5" applyNumberFormat="1" applyFont="1" applyFill="1" applyBorder="1" applyAlignment="1">
      <alignment vertical="center"/>
    </xf>
    <xf numFmtId="37" fontId="18" fillId="0" borderId="0" xfId="5" applyNumberFormat="1" applyFont="1" applyFill="1" applyBorder="1" applyAlignment="1">
      <alignment vertical="center"/>
    </xf>
    <xf numFmtId="0" fontId="17" fillId="0" borderId="0" xfId="5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7" fillId="0" borderId="0" xfId="5" applyNumberFormat="1" applyFont="1" applyFill="1" applyBorder="1" applyAlignment="1">
      <alignment horizontal="left" vertical="center" wrapText="1"/>
    </xf>
    <xf numFmtId="165" fontId="13" fillId="5" borderId="0" xfId="1" applyNumberFormat="1" applyFont="1" applyFill="1" applyBorder="1" applyAlignment="1" applyProtection="1">
      <alignment horizontal="right" wrapText="1"/>
    </xf>
    <xf numFmtId="165" fontId="4" fillId="0" borderId="0" xfId="0" applyNumberFormat="1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165" fontId="6" fillId="0" borderId="0" xfId="0" applyNumberFormat="1" applyFont="1" applyBorder="1" applyAlignment="1">
      <alignment vertical="center"/>
    </xf>
  </cellXfs>
  <cellStyles count="6">
    <cellStyle name="Comma 10 2 2 2 2" xfId="1"/>
    <cellStyle name="Normal" xfId="0" builtinId="0"/>
    <cellStyle name="Normal 21 2" xfId="2"/>
    <cellStyle name="Normal 3" xfId="4"/>
    <cellStyle name="Normal_Albania_-__Income_Statement_September_2009" xfId="3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4514851</xdr:colOff>
      <xdr:row>28</xdr:row>
      <xdr:rowOff>0</xdr:rowOff>
    </xdr:from>
    <xdr:to>
      <xdr:col>2</xdr:col>
      <xdr:colOff>85725</xdr:colOff>
      <xdr:row>32</xdr:row>
      <xdr:rowOff>104775</xdr:rowOff>
    </xdr:to>
    <xdr:pic>
      <xdr:nvPicPr>
        <xdr:cNvPr id="3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14851" y="5362575"/>
          <a:ext cx="1276349" cy="866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257175</xdr:colOff>
      <xdr:row>32</xdr:row>
      <xdr:rowOff>142875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05475" y="5362575"/>
          <a:ext cx="1057275" cy="904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6"/>
  <sheetViews>
    <sheetView tabSelected="1" workbookViewId="0">
      <selection activeCell="J24" sqref="J24:J25"/>
    </sheetView>
  </sheetViews>
  <sheetFormatPr defaultRowHeight="15"/>
  <cols>
    <col min="1" max="1" width="72.28515625" customWidth="1"/>
    <col min="2" max="2" width="13.28515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18"/>
    </row>
    <row r="2" spans="1:14" ht="15" customHeight="1">
      <c r="A2" s="32" t="s">
        <v>24</v>
      </c>
      <c r="B2" s="17" t="s">
        <v>23</v>
      </c>
      <c r="C2" s="17" t="s">
        <v>23</v>
      </c>
    </row>
    <row r="3" spans="1:14" ht="15" customHeight="1">
      <c r="A3" s="33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9" t="s">
        <v>19</v>
      </c>
      <c r="B6" s="35">
        <v>8797060</v>
      </c>
      <c r="C6" s="21">
        <v>4113967</v>
      </c>
    </row>
    <row r="7" spans="1:14">
      <c r="A7" s="9" t="s">
        <v>18</v>
      </c>
    </row>
    <row r="8" spans="1:14">
      <c r="A8" s="9" t="s">
        <v>17</v>
      </c>
    </row>
    <row r="9" spans="1:14">
      <c r="A9" s="9" t="s">
        <v>16</v>
      </c>
    </row>
    <row r="10" spans="1:14">
      <c r="A10" s="9" t="s">
        <v>15</v>
      </c>
      <c r="B10" s="36">
        <v>-3669750</v>
      </c>
      <c r="C10" s="19">
        <v>-3006462</v>
      </c>
    </row>
    <row r="11" spans="1:14">
      <c r="A11" s="9" t="s">
        <v>14</v>
      </c>
      <c r="B11" s="36">
        <v>-524063</v>
      </c>
      <c r="C11" s="19">
        <v>-267258</v>
      </c>
    </row>
    <row r="12" spans="1:14">
      <c r="A12" s="9" t="s">
        <v>13</v>
      </c>
      <c r="B12" s="14">
        <f>SUM(B13:B14)</f>
        <v>-2899525</v>
      </c>
      <c r="C12" s="14">
        <f>SUM(C13:C14)</f>
        <v>-1199786</v>
      </c>
    </row>
    <row r="13" spans="1:14">
      <c r="A13" s="13" t="s">
        <v>12</v>
      </c>
      <c r="B13" s="36">
        <v>-2454546</v>
      </c>
      <c r="C13" s="19">
        <v>-771853</v>
      </c>
    </row>
    <row r="14" spans="1:14">
      <c r="A14" s="13" t="s">
        <v>11</v>
      </c>
      <c r="B14" s="36">
        <v>-444979</v>
      </c>
      <c r="C14" s="19">
        <v>-427933</v>
      </c>
    </row>
    <row r="15" spans="1:14">
      <c r="A15" s="9" t="s">
        <v>10</v>
      </c>
      <c r="B15" s="37">
        <v>-1154236</v>
      </c>
      <c r="C15" s="20">
        <v>-724882</v>
      </c>
    </row>
    <row r="16" spans="1:14">
      <c r="A16" s="9" t="s">
        <v>9</v>
      </c>
      <c r="B16" s="20"/>
      <c r="C16" s="20"/>
    </row>
    <row r="17" spans="1:4">
      <c r="A17" s="10" t="s">
        <v>8</v>
      </c>
      <c r="B17" s="6">
        <f>SUM(B6:B12,B15:B16)</f>
        <v>549486</v>
      </c>
      <c r="C17" s="6">
        <f>SUM(C6:C12,C15:C16)</f>
        <v>-1084421</v>
      </c>
    </row>
    <row r="18" spans="1:4">
      <c r="A18" s="7"/>
      <c r="B18" s="12"/>
      <c r="C18" s="12"/>
    </row>
    <row r="19" spans="1:4">
      <c r="A19" s="11" t="s">
        <v>7</v>
      </c>
      <c r="B19" s="10"/>
      <c r="C19" s="10"/>
    </row>
    <row r="20" spans="1:4">
      <c r="A20" s="8" t="s">
        <v>6</v>
      </c>
      <c r="B20" s="38">
        <v>7</v>
      </c>
      <c r="C20" s="26">
        <v>6</v>
      </c>
    </row>
    <row r="21" spans="1:4">
      <c r="A21" s="9" t="s">
        <v>5</v>
      </c>
      <c r="B21" s="19"/>
      <c r="C21" s="19"/>
    </row>
    <row r="22" spans="1:4">
      <c r="A22" s="9" t="s">
        <v>4</v>
      </c>
      <c r="B22" s="19"/>
      <c r="C22" s="19"/>
    </row>
    <row r="23" spans="1:4">
      <c r="A23" s="7" t="s">
        <v>3</v>
      </c>
      <c r="B23" s="6">
        <f>SUM(B19:B22)</f>
        <v>7</v>
      </c>
      <c r="C23" s="6">
        <f>SUM(C19:C22)</f>
        <v>6</v>
      </c>
    </row>
    <row r="24" spans="1:4">
      <c r="A24" s="3"/>
      <c r="B24" s="4"/>
      <c r="C24" s="4"/>
    </row>
    <row r="25" spans="1:4" ht="15.75" thickBot="1">
      <c r="A25" s="3" t="s">
        <v>2</v>
      </c>
      <c r="B25" s="5">
        <f>B17+B23</f>
        <v>549493</v>
      </c>
      <c r="C25" s="5">
        <f>C17+C23</f>
        <v>-1084415</v>
      </c>
    </row>
    <row r="26" spans="1:4">
      <c r="A26" s="4" t="s">
        <v>1</v>
      </c>
      <c r="B26" s="22"/>
      <c r="C26" s="22"/>
    </row>
    <row r="27" spans="1:4" ht="15.75" thickBot="1">
      <c r="A27" s="3" t="s">
        <v>0</v>
      </c>
      <c r="B27" s="2">
        <f>SUM(B25:B26)</f>
        <v>549493</v>
      </c>
      <c r="C27" s="2">
        <f>SUM(C25:C26)</f>
        <v>-1084415</v>
      </c>
    </row>
    <row r="28" spans="1:4" ht="15.75" thickTop="1">
      <c r="A28" s="1"/>
      <c r="B28" s="1"/>
      <c r="C28" s="1"/>
    </row>
    <row r="29" spans="1:4">
      <c r="A29" s="27"/>
      <c r="B29" s="28"/>
      <c r="C29" s="28"/>
    </row>
    <row r="30" spans="1:4">
      <c r="A30" s="29" t="s">
        <v>25</v>
      </c>
      <c r="B30" s="30" t="e">
        <f>#REF!-B28</f>
        <v>#REF!</v>
      </c>
      <c r="C30" s="30"/>
      <c r="D30" s="23"/>
    </row>
    <row r="31" spans="1:4">
      <c r="A31" s="31"/>
      <c r="B31" s="31"/>
      <c r="C31" s="31"/>
      <c r="D31" s="23"/>
    </row>
    <row r="32" spans="1:4">
      <c r="A32" s="31"/>
      <c r="B32" s="31"/>
      <c r="C32" s="31"/>
      <c r="D32" s="23"/>
    </row>
    <row r="33" spans="1:4">
      <c r="A33" s="34"/>
      <c r="B33" s="34"/>
      <c r="C33" s="34"/>
      <c r="D33" s="24"/>
    </row>
    <row r="34" spans="1:4">
      <c r="A34" s="31"/>
      <c r="B34" s="31"/>
      <c r="C34" s="31"/>
      <c r="D34" s="24"/>
    </row>
    <row r="35" spans="1:4">
      <c r="A35" s="31"/>
      <c r="B35" s="31"/>
      <c r="C35" s="31"/>
      <c r="D35" s="24"/>
    </row>
    <row r="36" spans="1:4">
      <c r="B36" s="25"/>
      <c r="C36" s="25"/>
      <c r="D36" s="25"/>
    </row>
  </sheetData>
  <mergeCells count="2">
    <mergeCell ref="A2:A3"/>
    <mergeCell ref="A33:C33"/>
  </mergeCells>
  <pageMargins left="0.7" right="0.7" top="0.75" bottom="0.75" header="0.3" footer="0.3"/>
  <pageSetup paperSize="9" orientation="portrait" verticalDpi="0" r:id="rId1"/>
  <ignoredErrors>
    <ignoredError sqref="B12 B16:B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2022-05-19T20:24:27Z</dcterms:modified>
</cp:coreProperties>
</file>