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7"/>
  <c r="D57" s="1"/>
  <c r="B47"/>
  <c r="B57" s="1"/>
  <c r="D42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<sst xmlns="http://schemas.openxmlformats.org/spreadsheetml/2006/main" count="410" uniqueCount="269">
  <si>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</si>
  <si>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</si>
  <si>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</si>
  <si>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</si>
  <si>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</si>
  <si>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</si>
  <si>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</si>
  <si>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</si>
  <si>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</si>
  <si>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</si>
  <si>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</si>
  <si>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</si>
  <si>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</si>
  <si>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</si>
  <si>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</si>
  <si>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</si>
  <si>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</si>
  <si>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</si>
  <si>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</si>
  <si>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</si>
  <si>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</si>
  <si>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</si>
  <si>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</si>
  <si>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</si>
  <si>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</si>
  <si>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</si>
  <si>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</si>
  <si>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</si>
  <si>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</si>
  <si>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</si>
  <si>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</si>
  <si>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</si>
  <si>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</si>
  <si>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</si>
  <si>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</si>
  <si>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</si>
  <si>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</si>
  <si>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</si>
  <si>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</si>
  <si>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</si>
  <si>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</si>
  <si>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</si>
  <si>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</si>
  <si>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</si>
  <si>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</si>
  <si>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</si>
  <si>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</si>
  <si>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</si>
  <si>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</si>
  <si>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</si>
  <si>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</si>
  <si>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</si>
  <si>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</si>
  <si>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</si>
  <si>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</si>
  <si>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</si>
  <si>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</si>
  <si>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</si>
  <si>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</si>
  <si>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</si>
  <si>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</si>
  <si>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</si>
  <si>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</si>
  <si>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</si>
  <si>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</si>
  <si>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</si>
  <si>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</si>
  <si>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</si>
  <si>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</si>
  <si>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</si>
  <si>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</si>
  <si>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</si>
  <si>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</si>
  <si>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</si>
  <si>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</si>
  <si>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</si>
  <si>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</si>
  <si>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</si>
  <si>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</si>
  <si>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</si>
  <si>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</si>
  <si>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</si>
  <si>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</si>
  <si>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</si>
  <si>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</si>
  <si>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</si>
  <si>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</si>
  <si>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</si>
  <si>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</si>
  <si>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</si>
  <si>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</si>
  <si>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</si>
  <si>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</si>
  <si>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</si>
  <si>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</si>
  <si>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</si>
  <si>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</si>
  <si>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</si>
  <si>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</si>
  <si>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</si>
  <si>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</si>
  <si>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</si>
  <si>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</si>
  <si>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</si>
  <si>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</si>
  <si>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</si>
  <si>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</si>
  <si>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</si>
  <si>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</si>
  <si>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</si>
  <si>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</si>
  <si>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</si>
  <si>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</si>
  <si>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</si>
  <si>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</si>
  <si>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</si>
  <si>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</si>
  <si>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</si>
  <si>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</si>
  <si>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</si>
  <si>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</si>
  <si>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</si>
  <si>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</si>
  <si>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</si>
  <si>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</si>
  <si>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</si>
  <si>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</si>
  <si>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</si>
  <si>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</si>
  <si>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</si>
  <si>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</si>
  <si>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</si>
  <si>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</si>
  <si>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</si>
  <si>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</si>
  <si>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</si>
  <si>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</si>
  <si>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</si>
  <si>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</si>
  <si>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</si>
  <si>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</si>
  <si>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</si>
  <si>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</si>
  <si>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</si>
  <si>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</si>
  <si>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</si>
  <si>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</si>
  <si>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</si>
  <si>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</si>
  <si>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</si>
  <si>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</si>
  <si>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</si>
  <si>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</si>
  <si>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</si>
  <si>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</si>
  <si>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</si>
  <si>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</si>
  <si>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</si>
  <si>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</si>
  <si>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</si>
  <si>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</si>
  <si>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</si>
  <si>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</si>
  <si>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</si>
  <si>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</si>
  <si>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</si>
  <si>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</si>
  <si>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</si>
  <si>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</si>
  <si>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</si>
  <si>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</si>
  <si>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</si>
  <si>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</si>
  <si>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</si>
  <si>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</si>
  <si>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</si>
  <si>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</si>
  <si>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</si>
  <si>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</si>
  <si>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</si>
  <si>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</si>
  <si>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</si>
  <si>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</si>
  <si>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</si>
  <si>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</si>
  <si>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</si>
  <si>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</si>
  <si>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</si>
  <si>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</si>
  <si>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</si>
  <si>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</si>
  <si>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</si>
  <si>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</si>
  <si>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</si>
  <si>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</si>
  <si>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</si>
  <si>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</si>
  <si>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</si>
  <si>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</si>
  <si>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</si>
  <si>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</si>
  <si>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</si>
  <si>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</si>
  <si>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</si>
  <si>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</si>
  <si>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</si>
  <si>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</si>
  <si>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</si>
  <si>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</si>
  <si>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</si>
  <si>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</si>
  <si>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</si>
  <si>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</si>
  <si>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</si>
  <si>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</si>
  <si>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</si>
  <si>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</si>
  <si>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</si>
  <si>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</si>
  <si>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</si>
  <si>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</si>
  <si>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</si>
  <si>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</si>
  <si>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</si>
  <si>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</si>
  <si>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</si>
  <si>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</si>
  <si>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</si>
  <si>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</si>
  <si>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</si>
  <si>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</si>
  <si>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</si>
  <si>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</si>
  <si>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</si>
  <si>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</si>
  <si>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</si>
  <si>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</si>
  <si>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</si>
  <si>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</si>
  <si>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</si>
  <si>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</si>
  <si>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</si>
  <si>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</si>
  <si>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</si>
  <si>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</si>
  <si>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</si>
  <si>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</si>
  <si>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</si>
  <si>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</si>
  <si>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</si>
  <si>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</si>
  <si>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</si>
  <si>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</si>
  <si>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</si>
  <si>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</si>
  <si>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</si>
  <si>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</si>
  <si>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</si>
  <si>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</si>
  <si>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</si>
  <si>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</si>
  <si>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</si>
  <si>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2021</t>
  </si>
  <si>
    <t>emri nga sistemi GOMA SHPK</t>
  </si>
  <si>
    <t>NIPT nga sistemi J96409025D</t>
  </si>
  <si>
    <t>Lek/Mije Lek/Miljon Lek,LEKE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</si>
  <si>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humbje nga kembimet valutore)</t>
    </r>
  </si>
  <si>
    <t>Drejtuesi I njesise ekonomike</t>
  </si>
  <si>
    <t xml:space="preserve">         ZYHDI RESHKETA</t>
  </si>
</sst>
</file>

<file path=xl/styles.xml><?xml version="1.0" encoding="utf-8"?>
<styleSheet xmlns="http://schemas.openxmlformats.org/spreadsheetml/2006/main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;\(#,##0.00\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Calibri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 applyFill="1" applyBorder="1" applyAlignment="1" applyProtection="1">
      <alignment vertical="top"/>
      <protection locked="0"/>
    </xf>
    <xf numFmtId="185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  <xf numFmtId="185" fontId="180" fillId="61" borderId="0" xfId="215" applyNumberFormat="1" applyFont="1" applyFill="1" applyBorder="1" applyAlignment="1" applyProtection="1">
      <alignment horizontal="right" wrapText="1"/>
    </xf>
    <xf numFmtId="0" fontId="180" fillId="0" borderId="0" xfId="215" applyNumberFormat="1" applyFont="1" applyFill="1" applyBorder="1" applyAlignment="1" applyProtection="1">
      <alignment horizontal="right" wrapText="1"/>
    </xf>
    <xf numFmtId="0" fontId="188" fillId="0" borderId="0" xfId="0" applyFont="1" applyBorder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topLeftCell="A35" workbookViewId="0">
      <selection activeCell="A54" sqref="A54"/>
    </sheetView>
  </sheetViews>
  <sheetFormatPr defaultColWidth="9.140625" defaultRowHeight="15"/>
  <cols>
    <col min="1" max="1" width="68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7" width="11" style="40" bestFit="1" customWidth="1"/>
    <col min="8" max="16384" width="9.140625" style="40"/>
  </cols>
  <sheetData>
    <row r="1" spans="1:5">
      <c r="A1" s="47" t="s">
        <v>262</v>
      </c>
    </row>
    <row r="2" spans="1:5">
      <c r="A2" s="48" t="s">
        <v>263</v>
      </c>
      <c r="D2" s="80"/>
    </row>
    <row r="3" spans="1:5">
      <c r="A3" s="48" t="s">
        <v>264</v>
      </c>
    </row>
    <row r="4" spans="1:5">
      <c r="A4" s="48" t="s">
        <v>265</v>
      </c>
    </row>
    <row r="5" spans="1:5">
      <c r="A5" s="47" t="s">
        <v>229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55"/>
    </row>
    <row r="7" spans="1:5">
      <c r="A7" s="45"/>
      <c r="B7" s="41" t="s">
        <v>212</v>
      </c>
      <c r="C7" s="41"/>
      <c r="D7" s="41" t="s">
        <v>213</v>
      </c>
      <c r="E7" s="55"/>
    </row>
    <row r="8" spans="1:5">
      <c r="A8" s="46"/>
      <c r="B8" s="42"/>
      <c r="C8" s="44"/>
      <c r="D8" s="42"/>
      <c r="E8" s="54"/>
    </row>
    <row r="9" spans="1:5">
      <c r="A9" s="43" t="s">
        <v>215</v>
      </c>
      <c r="B9" s="49"/>
      <c r="C9" s="50"/>
      <c r="D9" s="49"/>
      <c r="E9" s="49"/>
    </row>
    <row r="10" spans="1:5">
      <c r="A10" s="61" t="s">
        <v>257</v>
      </c>
      <c r="B10" s="81">
        <v>591853586</v>
      </c>
      <c r="C10" s="82"/>
      <c r="D10" s="81">
        <v>380921972</v>
      </c>
      <c r="E10" s="49"/>
    </row>
    <row r="11" spans="1:5">
      <c r="A11" s="61" t="s">
        <v>259</v>
      </c>
      <c r="B11" s="62"/>
      <c r="C11" s="50"/>
      <c r="D11" s="62"/>
      <c r="E11" s="49"/>
    </row>
    <row r="12" spans="1:5">
      <c r="A12" s="61" t="s">
        <v>260</v>
      </c>
      <c r="B12" s="62"/>
      <c r="C12" s="50"/>
      <c r="D12" s="62"/>
      <c r="E12" s="49"/>
    </row>
    <row r="13" spans="1:5">
      <c r="A13" s="61" t="s">
        <v>261</v>
      </c>
      <c r="B13" s="62"/>
      <c r="C13" s="50"/>
      <c r="D13" s="62"/>
      <c r="E13" s="49"/>
    </row>
    <row r="14" spans="1:5">
      <c r="A14" s="61" t="s">
        <v>258</v>
      </c>
      <c r="B14" s="81">
        <v>4149987</v>
      </c>
      <c r="C14" s="82"/>
      <c r="D14" s="81">
        <v>3949215</v>
      </c>
      <c r="E14" s="49"/>
    </row>
    <row r="15" spans="1:5" ht="29.25">
      <c r="A15" s="43" t="s">
        <v>216</v>
      </c>
      <c r="B15" s="62"/>
      <c r="C15" s="50"/>
      <c r="D15" s="62"/>
      <c r="E15" s="49"/>
    </row>
    <row r="16" spans="1:5" ht="29.25">
      <c r="A16" s="43" t="s">
        <v>217</v>
      </c>
      <c r="B16" s="62"/>
      <c r="C16" s="50"/>
      <c r="D16" s="62"/>
      <c r="E16" s="49"/>
    </row>
    <row r="17" spans="1:5">
      <c r="A17" s="43" t="s">
        <v>218</v>
      </c>
      <c r="B17" s="62"/>
      <c r="C17" s="50"/>
      <c r="D17" s="62"/>
      <c r="E17" s="49"/>
    </row>
    <row r="18" spans="1:5">
      <c r="A18" s="43" t="s">
        <v>219</v>
      </c>
      <c r="B18" s="49"/>
      <c r="C18" s="50"/>
      <c r="D18" s="49"/>
      <c r="E18" s="49"/>
    </row>
    <row r="19" spans="1:5">
      <c r="A19" s="61" t="s">
        <v>219</v>
      </c>
      <c r="B19" s="81">
        <v>-520227118</v>
      </c>
      <c r="C19" s="82"/>
      <c r="D19" s="81">
        <v>-338095219</v>
      </c>
      <c r="E19" s="49"/>
    </row>
    <row r="20" spans="1:5">
      <c r="A20" s="61" t="s">
        <v>243</v>
      </c>
      <c r="B20" s="81">
        <v>-25626658</v>
      </c>
      <c r="C20" s="82"/>
      <c r="D20" s="81">
        <v>-7349433</v>
      </c>
      <c r="E20" s="49"/>
    </row>
    <row r="21" spans="1:5">
      <c r="A21" s="43" t="s">
        <v>237</v>
      </c>
      <c r="B21" s="49"/>
      <c r="C21" s="50"/>
      <c r="D21" s="49"/>
      <c r="E21" s="49"/>
    </row>
    <row r="22" spans="1:5">
      <c r="A22" s="61" t="s">
        <v>244</v>
      </c>
      <c r="B22" s="81">
        <v>-8399772</v>
      </c>
      <c r="C22" s="82"/>
      <c r="D22" s="81">
        <v>-10451271</v>
      </c>
      <c r="E22" s="49"/>
    </row>
    <row r="23" spans="1:5">
      <c r="A23" s="61" t="s">
        <v>245</v>
      </c>
      <c r="B23" s="81">
        <v>-1405895</v>
      </c>
      <c r="C23" s="82"/>
      <c r="D23" s="81">
        <v>-1745562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3" t="s">
        <v>220</v>
      </c>
      <c r="B25" s="62"/>
      <c r="C25" s="50"/>
      <c r="D25" s="62"/>
      <c r="E25" s="49"/>
    </row>
    <row r="26" spans="1:5">
      <c r="A26" s="43" t="s">
        <v>235</v>
      </c>
      <c r="B26" s="81">
        <v>-9252165</v>
      </c>
      <c r="C26" s="82"/>
      <c r="D26" s="81">
        <v>-7547546</v>
      </c>
      <c r="E26" s="49"/>
    </row>
    <row r="27" spans="1:5">
      <c r="A27" s="43" t="s">
        <v>221</v>
      </c>
      <c r="B27" s="62"/>
      <c r="C27" s="50"/>
      <c r="D27" s="62"/>
      <c r="E27" s="49"/>
    </row>
    <row r="28" spans="1:5">
      <c r="A28" s="43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 ht="29.25">
      <c r="A35" s="43" t="s">
        <v>222</v>
      </c>
      <c r="B35" s="62"/>
      <c r="C35" s="50"/>
      <c r="D35" s="62"/>
      <c r="E35" s="49"/>
    </row>
    <row r="36" spans="1:5">
      <c r="A36" s="43" t="s">
        <v>238</v>
      </c>
      <c r="B36" s="49"/>
      <c r="C36" s="64"/>
      <c r="D36" s="49"/>
      <c r="E36" s="49"/>
    </row>
    <row r="37" spans="1:5">
      <c r="A37" s="61" t="s">
        <v>251</v>
      </c>
      <c r="B37" s="81">
        <v>-6090507</v>
      </c>
      <c r="C37" s="82"/>
      <c r="D37" s="81">
        <v>-5382339</v>
      </c>
      <c r="E37" s="49"/>
    </row>
    <row r="38" spans="1:5" ht="30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3" t="s">
        <v>223</v>
      </c>
      <c r="B40" s="62"/>
      <c r="C40" s="50"/>
      <c r="D40" s="62"/>
      <c r="E40" s="49"/>
    </row>
    <row r="41" spans="1:5">
      <c r="A41" s="78" t="s">
        <v>266</v>
      </c>
      <c r="B41" s="62"/>
      <c r="C41" s="50"/>
      <c r="D41" s="62"/>
      <c r="E41" s="49"/>
    </row>
    <row r="42" spans="1:5">
      <c r="A42" s="43" t="s">
        <v>224</v>
      </c>
      <c r="B42" s="52">
        <f>SUM(B9:B41)</f>
        <v>25001458</v>
      </c>
      <c r="C42" s="53"/>
      <c r="D42" s="52">
        <f>SUM(D9:D41)</f>
        <v>14299817</v>
      </c>
      <c r="E42" s="56"/>
    </row>
    <row r="43" spans="1:5">
      <c r="A43" s="43" t="s">
        <v>26</v>
      </c>
      <c r="B43" s="53"/>
      <c r="C43" s="53"/>
      <c r="D43" s="53"/>
      <c r="E43" s="56"/>
    </row>
    <row r="44" spans="1:5">
      <c r="A44" s="61" t="s">
        <v>225</v>
      </c>
      <c r="B44" s="81">
        <v>-3750219</v>
      </c>
      <c r="C44" s="82"/>
      <c r="D44" s="81">
        <v>-2145203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3" t="s">
        <v>239</v>
      </c>
      <c r="B47" s="65">
        <f>SUM(B42:B46)</f>
        <v>21251239</v>
      </c>
      <c r="C47" s="56"/>
      <c r="D47" s="65">
        <f>SUM(D42:D46)</f>
        <v>12154614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83"/>
      <c r="C50" s="84"/>
      <c r="D50" s="83"/>
      <c r="E50" s="49"/>
    </row>
    <row r="51" spans="1:5">
      <c r="A51" s="61" t="s">
        <v>231</v>
      </c>
      <c r="B51" s="63"/>
      <c r="C51" s="51"/>
      <c r="D51" s="63"/>
      <c r="E51" s="49"/>
    </row>
    <row r="52" spans="1:5" ht="30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21251239</v>
      </c>
      <c r="C57" s="75"/>
      <c r="D57" s="74">
        <f>D47+D55</f>
        <v>12154614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6"/>
      <c r="B62" s="37"/>
      <c r="C62" s="37"/>
      <c r="D62" s="37"/>
      <c r="E62" s="59"/>
    </row>
    <row r="63" spans="1:5">
      <c r="A63" s="36"/>
      <c r="B63" s="37"/>
      <c r="C63" s="37"/>
      <c r="D63" s="37"/>
      <c r="E63" s="59"/>
    </row>
    <row r="64" spans="1:5">
      <c r="A64" s="38" t="s">
        <v>256</v>
      </c>
      <c r="B64" s="37"/>
      <c r="C64" s="37"/>
      <c r="D64" s="37"/>
      <c r="E64" s="59"/>
    </row>
    <row r="65" spans="1:5">
      <c r="A65" s="77"/>
      <c r="B65" s="85" t="s">
        <v>267</v>
      </c>
      <c r="C65" s="85"/>
      <c r="D65" s="85"/>
      <c r="E65" s="60"/>
    </row>
    <row r="66" spans="1:5">
      <c r="B66" s="85" t="s">
        <v>268</v>
      </c>
      <c r="C66" s="85"/>
      <c r="D66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2022-07-14T10:40:23Z</dcterms:modified>
</cp:coreProperties>
</file>