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2" i="1"/>
  <c r="B17" i="1" l="1"/>
  <c r="B12" i="1"/>
  <c r="C23" i="1" l="1"/>
  <c r="B23" i="1"/>
  <c r="B25" i="1" l="1"/>
  <c r="C25" i="1"/>
  <c r="C26" i="1" l="1"/>
  <c r="C27" i="1" s="1"/>
  <c r="B26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<sst xmlns="http://schemas.openxmlformats.org/spreadsheetml/2006/main" count="26" uniqueCount="25">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</sst>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8" sqref="C1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20.7109375" customWidth="1"/>
    <col min="13" max="13" width="40.7109375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22636928.489999998</v>
      </c>
      <c r="C6" s="1">
        <v>25830687</v>
      </c>
    </row>
    <row r="7" spans="1:14" x14ac:dyDescent="0.25">
      <c r="A7" s="10" t="s">
        <v>18</v>
      </c>
      <c r="B7" s="1"/>
      <c r="C7" s="1"/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v>-9511174</v>
      </c>
      <c r="C10" s="1">
        <v>-10585875</v>
      </c>
    </row>
    <row r="11" spans="1:14" x14ac:dyDescent="0.25">
      <c r="A11" s="10" t="s">
        <v>14</v>
      </c>
      <c r="B11" s="9">
        <v>-2788850</v>
      </c>
      <c r="C11" s="1">
        <v>-3911750</v>
      </c>
    </row>
    <row r="12" spans="1:14" x14ac:dyDescent="0.25">
      <c r="A12" s="10" t="s">
        <v>13</v>
      </c>
      <c r="B12" s="16">
        <f>B13+B14</f>
        <v>-6781593</v>
      </c>
      <c r="C12" s="16">
        <f>C13+C14</f>
        <v>-7246960</v>
      </c>
    </row>
    <row r="13" spans="1:14" x14ac:dyDescent="0.25">
      <c r="A13" s="15" t="s">
        <v>12</v>
      </c>
      <c r="B13" s="9">
        <v>-5818660</v>
      </c>
      <c r="C13" s="1">
        <v>-6212431</v>
      </c>
    </row>
    <row r="14" spans="1:14" x14ac:dyDescent="0.25">
      <c r="A14" s="15" t="s">
        <v>11</v>
      </c>
      <c r="B14" s="9">
        <v>-962933</v>
      </c>
      <c r="C14" s="21">
        <v>-1034529</v>
      </c>
    </row>
    <row r="15" spans="1:14" x14ac:dyDescent="0.25">
      <c r="A15" s="10" t="s">
        <v>10</v>
      </c>
      <c r="B15" s="14">
        <v>-739320</v>
      </c>
      <c r="C15" s="21">
        <v>-2677648</v>
      </c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B6+B10+B11+B12+B15</f>
        <v>2815991.4899999984</v>
      </c>
      <c r="C17" s="7">
        <f>C6+C10+C11+C12+C15</f>
        <v>1408454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23">
        <v>32899.81</v>
      </c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SUM(B19:B22)</f>
        <v>32899.81</v>
      </c>
      <c r="C23" s="7">
        <f>SUM(C19:C22)</f>
        <v>0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B17+B19</f>
        <v>2848891.2999999984</v>
      </c>
      <c r="C25" s="6">
        <f>C17+C19</f>
        <v>1408454</v>
      </c>
    </row>
    <row r="26" spans="1:3" x14ac:dyDescent="0.25">
      <c r="A26" s="5" t="s">
        <v>1</v>
      </c>
      <c r="B26" s="22">
        <f>B25*0.15</f>
        <v>427333.69499999977</v>
      </c>
      <c r="C26" s="1">
        <f>C25*0.15</f>
        <v>211268.1</v>
      </c>
    </row>
    <row r="27" spans="1:3" ht="15.75" thickBot="1" x14ac:dyDescent="0.3">
      <c r="A27" s="3" t="s">
        <v>0</v>
      </c>
      <c r="B27" s="2">
        <f>B25-B26</f>
        <v>2421557.6049999986</v>
      </c>
      <c r="C27" s="2">
        <f>C25-C26</f>
        <v>1197185.8999999999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2020-07-20T11:42:24Z</dcterms:modified>
</cp:coreProperties>
</file>