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086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12" i="1"/>
  <c r="B12"/>
  <c r="B17" s="1"/>
  <c r="J27"/>
  <c r="K27"/>
  <c r="K26"/>
  <c r="K24"/>
  <c r="K22"/>
  <c r="K20"/>
  <c r="K18"/>
  <c r="J16"/>
  <c r="J14"/>
  <c r="J12"/>
  <c r="J10"/>
  <c r="J8"/>
  <c r="J6"/>
  <c r="J25"/>
  <c r="J23"/>
  <c r="J21"/>
  <c r="J19"/>
  <c r="J17"/>
  <c r="K15"/>
  <c r="K13"/>
  <c r="K11"/>
  <c r="K9"/>
  <c r="K7"/>
  <c r="K25"/>
  <c r="K23"/>
  <c r="K21"/>
  <c r="K19"/>
  <c r="K17"/>
  <c r="J15"/>
  <c r="J13"/>
  <c r="J11"/>
  <c r="J9"/>
  <c r="J7"/>
  <c r="J26"/>
  <c r="J24"/>
  <c r="J22"/>
  <c r="J20"/>
  <c r="J18"/>
  <c r="K16"/>
  <c r="K14"/>
  <c r="K12"/>
  <c r="K10"/>
  <c r="K8"/>
  <c r="K6"/>
  <c r="C17" l="1"/>
  <c r="C25" s="1"/>
  <c r="B25" l="1"/>
  <c r="C27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<sst xmlns="http://schemas.openxmlformats.org/spreadsheetml/2006/main" count="28" uniqueCount="27">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</sst>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  <numFmt numFmtId="166" formatCode="_(* #,##0.000000_);_(* \(#,##0.0000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6" fontId="0" fillId="0" borderId="0" xfId="1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4.5703125" bestFit="1" customWidth="1"/>
    <col min="3" max="3" width="15" bestFit="1" customWidth="1"/>
    <col min="5" max="5" width="21.5703125" style="26" customWidth="1"/>
    <col min="6" max="6" width="11.85546875" customWidth="1"/>
    <col min="8" max="8" width="12.140625" customWidth="1"/>
    <col min="9" max="9" width="3.140625" bestFit="1" customWidth="1"/>
    <col min="10" max="10" width="24.85546875" bestFit="1" customWidth="1"/>
    <col min="11" max="11" width="26.28515625" bestFit="1" customWidth="1"/>
  </cols>
  <sheetData>
    <row r="1" spans="1:11">
      <c r="J1" t="s">
        <v>26</v>
      </c>
      <c r="K1" s="13" t="s">
        <v>25</v>
      </c>
    </row>
    <row r="2" spans="1:11" ht="15" customHeight="1">
      <c r="A2" s="27" t="s">
        <v>24</v>
      </c>
      <c r="B2" s="12" t="s">
        <v>23</v>
      </c>
      <c r="C2" s="12" t="s">
        <v>23</v>
      </c>
    </row>
    <row r="3" spans="1:11" ht="15" customHeight="1">
      <c r="A3" s="28"/>
      <c r="B3" s="12" t="s">
        <v>22</v>
      </c>
      <c r="C3" s="12" t="s">
        <v>21</v>
      </c>
    </row>
    <row r="4" spans="1:11">
      <c r="A4" s="11" t="s">
        <v>20</v>
      </c>
      <c r="B4" s="1"/>
      <c r="C4" s="1"/>
    </row>
    <row r="5" spans="1:11">
      <c r="B5" s="10"/>
      <c r="C5" s="1"/>
    </row>
    <row r="6" spans="1:11">
      <c r="A6" s="6" t="s">
        <v>19</v>
      </c>
      <c r="B6" s="15">
        <v>13954890</v>
      </c>
      <c r="C6" s="16">
        <v>16873839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6" t="s">
        <v>18</v>
      </c>
      <c r="B7" s="16"/>
      <c r="C7" s="16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6" t="s">
        <v>17</v>
      </c>
      <c r="B8" s="16"/>
      <c r="C8" s="16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6" t="s">
        <v>16</v>
      </c>
      <c r="B9" s="16"/>
      <c r="C9" s="16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6" t="s">
        <v>15</v>
      </c>
      <c r="B10" s="17">
        <v>-11996785</v>
      </c>
      <c r="C10" s="16">
        <v>-15027360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6" t="s">
        <v>14</v>
      </c>
      <c r="B11" s="17"/>
      <c r="C11" s="16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6" t="s">
        <v>13</v>
      </c>
      <c r="B12" s="19">
        <f>SUM(B13:B14)</f>
        <v>-1260360.5</v>
      </c>
      <c r="C12" s="19">
        <f>SUM(C13:C14)</f>
        <v>-1148328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9" t="s">
        <v>12</v>
      </c>
      <c r="B13" s="17">
        <v>-1080000.2</v>
      </c>
      <c r="C13" s="16">
        <v>-984000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9" t="s">
        <v>11</v>
      </c>
      <c r="B14" s="17">
        <v>-180360.3</v>
      </c>
      <c r="C14" s="16">
        <v>-164328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6" t="s">
        <v>10</v>
      </c>
      <c r="B15" s="18"/>
      <c r="C15" s="16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6" t="s">
        <v>9</v>
      </c>
      <c r="B16" s="18"/>
      <c r="C16" s="16">
        <v>-117900</v>
      </c>
      <c r="E16" s="14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7" t="s">
        <v>8</v>
      </c>
      <c r="B17" s="20">
        <f>SUM(B6:B12,B15:B16)</f>
        <v>697744.5</v>
      </c>
      <c r="C17" s="20">
        <f>SUM(C6:C12,C15:C16)</f>
        <v>580251</v>
      </c>
      <c r="E17" s="14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4"/>
      <c r="B18" s="21"/>
      <c r="C18" s="21"/>
      <c r="E18" s="14"/>
      <c r="J18" t="e">
        <f t="shared" ca="1" si="0"/>
        <v>#NAME?</v>
      </c>
      <c r="K18" t="e">
        <f t="shared" ca="1" si="1"/>
        <v>#NAME?</v>
      </c>
    </row>
    <row r="19" spans="1:11">
      <c r="A19" s="8" t="s">
        <v>7</v>
      </c>
      <c r="B19" s="22"/>
      <c r="C19" s="16"/>
      <c r="E19" s="14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5" t="s">
        <v>6</v>
      </c>
      <c r="B20" s="22"/>
      <c r="C20" s="16"/>
      <c r="E20" s="14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6" t="s">
        <v>5</v>
      </c>
      <c r="B21" s="17"/>
      <c r="C21" s="16"/>
      <c r="E21" s="14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6" t="s">
        <v>4</v>
      </c>
      <c r="B22" s="17"/>
      <c r="C22" s="16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4" t="s">
        <v>3</v>
      </c>
      <c r="B23" s="20"/>
      <c r="C23" s="20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2"/>
      <c r="B24" s="23"/>
      <c r="C24" s="16"/>
      <c r="J24" t="e">
        <f t="shared" ca="1" si="0"/>
        <v>#NAME?</v>
      </c>
      <c r="K24" t="e">
        <f t="shared" ca="1" si="1"/>
        <v>#NAME?</v>
      </c>
    </row>
    <row r="25" spans="1:11" ht="15.75" thickBot="1">
      <c r="A25" s="2" t="s">
        <v>2</v>
      </c>
      <c r="B25" s="24">
        <f>SUM(B17)</f>
        <v>697744.5</v>
      </c>
      <c r="C25" s="24">
        <f>SUM(C17)</f>
        <v>580251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3" t="s">
        <v>1</v>
      </c>
      <c r="B26" s="15">
        <v>0</v>
      </c>
      <c r="C26" s="16">
        <v>87038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2" t="s">
        <v>0</v>
      </c>
      <c r="B27" s="25">
        <f>B25-B26</f>
        <v>697744.5</v>
      </c>
      <c r="C27" s="25">
        <f>C25-C26</f>
        <v>493213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1"/>
      <c r="C28" s="1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2022-09-14T10:59:39Z</dcterms:modified>
</cp:coreProperties>
</file>