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C25" s="1"/>
  <c r="C27" s="1"/>
  <c r="B17"/>
  <c r="B25" s="1"/>
  <c r="B27" s="1"/>
  <c r="K6"/>
  <c r="K24"/>
  <c r="K10"/>
  <c r="J15"/>
  <c r="K18"/>
  <c r="J16"/>
  <c r="K25"/>
  <c r="J9"/>
  <c r="J10"/>
  <c r="J13"/>
  <c r="J14"/>
  <c r="J17"/>
  <c r="K7"/>
  <c r="K22"/>
  <c r="K23"/>
  <c r="J22"/>
  <c r="J20"/>
  <c r="K17"/>
  <c r="K21"/>
  <c r="J12"/>
  <c r="J27"/>
  <c r="J24"/>
  <c r="K11"/>
  <c r="K8"/>
  <c r="K27"/>
  <c r="J19"/>
  <c r="K13"/>
  <c r="K16"/>
  <c r="J11"/>
  <c r="J7"/>
  <c r="J26"/>
  <c r="J6"/>
  <c r="J8"/>
  <c r="K20"/>
  <c r="K26"/>
  <c r="J23"/>
  <c r="K19"/>
  <c r="K14"/>
  <c r="K15"/>
  <c r="J25"/>
  <c r="J21"/>
  <c r="K12"/>
  <c r="J18"/>
  <c r="K9"/>
</calcChain>
</file>

<file path=xl/sharedStrings.xml><?xml version="1.0" encoding="utf-8"?>
<sst xmlns="http://schemas.openxmlformats.org/spreadsheetml/2006/main" count="31" uniqueCount="28">
  <si>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</si>
  <si>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</si>
  <si>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</si>
  <si>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</si>
  <si>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</si>
  <si>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</si>
  <si>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</si>
  <si>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</si>
  <si>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</si>
  <si>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</si>
  <si>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</si>
  <si>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</si>
  <si>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</si>
  <si>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</si>
  <si>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</si>
  <si>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</si>
  <si>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</si>
  <si>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</si>
  <si>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</si>
  <si>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</si>
  <si>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</si>
  <si>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</si>
  <si>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</si>
  <si>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</si>
  <si>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</si>
  <si>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</si>
  <si>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</si>
  <si>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-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</si>
</sst>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G25" sqref="G25"/>
    </sheetView>
  </sheetViews>
  <sheetFormatPr defaultRowHeight="15"/>
  <cols>
    <col min="1" max="1" width="72.28515625" customWidth="1"/>
    <col min="2" max="2" width="11.85546875" bestFit="1" customWidth="1"/>
    <col min="3" max="3" width="12.2851562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19" t="s">
        <v>25</v>
      </c>
    </row>
    <row r="2" spans="1:11" ht="15" customHeight="1">
      <c r="A2" s="20" t="s">
        <v>24</v>
      </c>
      <c r="B2" s="18" t="s">
        <v>23</v>
      </c>
      <c r="C2" s="18" t="s">
        <v>23</v>
      </c>
    </row>
    <row r="3" spans="1:11" ht="15" customHeight="1">
      <c r="A3" s="21"/>
      <c r="B3" s="18" t="s">
        <v>22</v>
      </c>
      <c r="C3" s="18" t="s">
        <v>21</v>
      </c>
    </row>
    <row r="4" spans="1:11">
      <c r="A4" s="17" t="s">
        <v>20</v>
      </c>
      <c r="B4" s="1"/>
      <c r="C4" s="1"/>
    </row>
    <row r="5" spans="1:11">
      <c r="B5" s="16"/>
      <c r="C5" s="1"/>
    </row>
    <row r="6" spans="1:11">
      <c r="A6" s="10" t="s">
        <v>19</v>
      </c>
      <c r="B6" s="22">
        <v>13618201</v>
      </c>
      <c r="C6" s="23">
        <v>13954890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10" t="s">
        <v>18</v>
      </c>
      <c r="B7" s="22" t="s">
        <v>27</v>
      </c>
      <c r="C7" s="23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10" t="s">
        <v>17</v>
      </c>
      <c r="B8" s="22" t="s">
        <v>27</v>
      </c>
      <c r="C8" s="23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10" t="s">
        <v>16</v>
      </c>
      <c r="B9" s="22" t="s">
        <v>27</v>
      </c>
      <c r="C9" s="23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10" t="s">
        <v>15</v>
      </c>
      <c r="B10" s="22">
        <v>-11485446</v>
      </c>
      <c r="C10" s="23">
        <v>-11996785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10" t="s">
        <v>14</v>
      </c>
      <c r="B11" s="9"/>
      <c r="C11" s="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10" t="s">
        <v>13</v>
      </c>
      <c r="B12" s="15">
        <f>SUM(B13:B14)</f>
        <v>-1379394</v>
      </c>
      <c r="C12" s="15">
        <f>SUM(C13:C14)</f>
        <v>-1260360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4" t="s">
        <v>12</v>
      </c>
      <c r="B13" s="24">
        <v>-1182000</v>
      </c>
      <c r="C13" s="25">
        <v>-1080000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4" t="s">
        <v>11</v>
      </c>
      <c r="B14" s="24">
        <v>-197394</v>
      </c>
      <c r="C14" s="25">
        <v>-180360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10" t="s">
        <v>10</v>
      </c>
      <c r="B15" s="26"/>
      <c r="C15" s="23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10" t="s">
        <v>9</v>
      </c>
      <c r="B16" s="24">
        <v>-41129</v>
      </c>
      <c r="C16" s="2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11" t="s">
        <v>8</v>
      </c>
      <c r="B17" s="7">
        <f>SUM(B6:B12,B15:B16)</f>
        <v>712232</v>
      </c>
      <c r="C17" s="7">
        <f>SUM(C6:C12,C15:C16)</f>
        <v>697745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8"/>
      <c r="B18" s="13"/>
      <c r="C18" s="13"/>
      <c r="J18" t="e">
        <f t="shared" ca="1" si="0"/>
        <v>#NAME?</v>
      </c>
      <c r="K18" t="e">
        <f t="shared" ca="1" si="1"/>
        <v>#NAME?</v>
      </c>
    </row>
    <row r="19" spans="1:11">
      <c r="A19" s="12" t="s">
        <v>7</v>
      </c>
      <c r="B19" s="11"/>
      <c r="C19" s="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9" t="s">
        <v>6</v>
      </c>
      <c r="B20" s="11"/>
      <c r="C20" s="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10" t="s">
        <v>5</v>
      </c>
      <c r="B21" s="9"/>
      <c r="C21" s="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10" t="s">
        <v>4</v>
      </c>
      <c r="B22" s="9"/>
      <c r="C22" s="1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8" t="s">
        <v>3</v>
      </c>
      <c r="B23" s="7"/>
      <c r="C23" s="7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3"/>
      <c r="B24" s="5"/>
      <c r="C24" s="1"/>
      <c r="J24" t="e">
        <f t="shared" ca="1" si="0"/>
        <v>#NAME?</v>
      </c>
      <c r="K24" t="e">
        <f t="shared" ca="1" si="1"/>
        <v>#NAME?</v>
      </c>
    </row>
    <row r="25" spans="1:11" ht="15.75" thickBot="1">
      <c r="A25" s="3" t="s">
        <v>2</v>
      </c>
      <c r="B25" s="6">
        <f>SUM(B17)</f>
        <v>712232</v>
      </c>
      <c r="C25" s="6">
        <f>SUM(C17)</f>
        <v>697745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5" t="s">
        <v>1</v>
      </c>
      <c r="B26" s="4">
        <v>0</v>
      </c>
      <c r="C26" s="1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3" t="s">
        <v>0</v>
      </c>
      <c r="B27" s="2">
        <f>B25-B26</f>
        <v>712232</v>
      </c>
      <c r="C27" s="2">
        <f>C25-C26</f>
        <v>697745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1"/>
      <c r="C28" s="1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Komp4</cp:lastModifiedBy>
  <dcterms:created xsi:type="dcterms:W3CDTF">2018-06-20T15:30:23Z</dcterms:created>
  <dcterms:modified xsi:type="dcterms:W3CDTF">2023-04-18T08:37:43Z</dcterms:modified>
</cp:coreProperties>
</file>