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3"/>
  <c r="B12"/>
  <c r="C12"/>
  <c r="B17"/>
  <c r="C17"/>
  <c r="M6"/>
  <c r="N6"/>
  <c r="M7"/>
  <c r="M11"/>
  <c r="M14"/>
  <c r="M17"/>
  <c r="M21"/>
  <c r="M25"/>
  <c r="N25"/>
  <c r="N7"/>
  <c r="N11"/>
  <c r="N14"/>
  <c r="N17"/>
  <c r="N21"/>
  <c r="N24"/>
  <c r="M8"/>
  <c r="M15"/>
  <c r="M18"/>
  <c r="M22"/>
  <c r="M26"/>
  <c r="N8"/>
  <c r="N15"/>
  <c r="N18"/>
  <c r="N22"/>
  <c r="N26"/>
  <c r="M9"/>
  <c r="M12"/>
  <c r="M16"/>
  <c r="M19"/>
  <c r="M23"/>
  <c r="M27"/>
  <c r="N9"/>
  <c r="N12"/>
  <c r="N16"/>
  <c r="N19"/>
  <c r="N23"/>
  <c r="N27"/>
  <c r="N10"/>
  <c r="M10"/>
  <c r="M13"/>
  <c r="M20"/>
  <c r="M24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<sst xmlns="http://schemas.openxmlformats.org/spreadsheetml/2006/main" count="28" uniqueCount="27">
  <si>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</si>
  <si>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</si>
  <si>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</si>
  <si>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</si>
  <si>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</si>
  <si>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</si>
  <si>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</si>
  <si>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</si>
  <si>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</si>
  <si>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</si>
  <si>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</si>
  <si>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</si>
  <si>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</si>
  <si>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</si>
  <si>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</si>
  <si>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</si>
  <si>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</si>
  <si>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</si>
  <si>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</si>
  <si>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</si>
  <si>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</si>
  <si>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</si>
  <si>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</si>
  <si>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</si>
  <si>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</si>
  <si>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</si>
  <si>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PASQYRA E TE ARDHURAVE DHE SHPENZIMEVE2021 Kastriot Likaj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</si>
</sst>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0" fillId="4" borderId="0" xfId="0" applyFill="1" applyAlignment="1">
      <alignment horizontal="left"/>
    </xf>
    <xf numFmtId="37" fontId="10" fillId="5" borderId="0" xfId="1" applyNumberFormat="1" applyFont="1" applyFill="1" applyBorder="1" applyAlignment="1" applyProtection="1">
      <alignment horizontal="right" wrapText="1"/>
    </xf>
    <xf numFmtId="0" fontId="1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G14" sqref="G14"/>
    </sheetView>
  </sheetViews>
  <sheetFormatPr defaultRowHeight="15"/>
  <cols>
    <col min="1" max="1" width="69.710937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8" t="s">
        <v>24</v>
      </c>
    </row>
    <row r="2" spans="1:14" ht="15" customHeight="1">
      <c r="A2" s="21" t="s">
        <v>26</v>
      </c>
      <c r="B2" s="17" t="s">
        <v>23</v>
      </c>
      <c r="C2" s="17" t="s">
        <v>23</v>
      </c>
    </row>
    <row r="3" spans="1:14" ht="15" customHeight="1">
      <c r="A3" s="19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0">
        <v>36290833</v>
      </c>
      <c r="C6" s="20">
        <v>26316725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0">
        <v>382917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-32367865</v>
      </c>
      <c r="C10" s="20">
        <v>-23936225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-541408</v>
      </c>
      <c r="C12" s="14">
        <f>SUM(C13:C14)</f>
        <v>-1303115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-305151</v>
      </c>
      <c r="C13" s="20">
        <v>-957300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-236257</v>
      </c>
      <c r="C14" s="20">
        <v>-345815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0">
        <v>-110770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0">
        <v>-256543</v>
      </c>
      <c r="C16" s="20">
        <v>-90809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3397164</v>
      </c>
      <c r="C17" s="6">
        <f>SUM(C6:C12,C15:C16)</f>
        <v>986576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0">
        <v>-489991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0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>
        <v>-21190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0">
        <f>SUM(B20:B22)</f>
        <v>-511181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v>2885983</v>
      </c>
      <c r="C25" s="5">
        <f>C17+C23</f>
        <v>986576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-432897</v>
      </c>
      <c r="C26" s="20">
        <v>-275499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2453086</v>
      </c>
      <c r="C27" s="2">
        <f>C25+C26</f>
        <v>711077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KASTRIOT</cp:lastModifiedBy>
  <dcterms:created xsi:type="dcterms:W3CDTF">2018-06-20T15:30:23Z</dcterms:created>
  <dcterms:modified xsi:type="dcterms:W3CDTF">2022-07-27T09:13:57Z</dcterms:modified>
</cp:coreProperties>
</file>