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PASH-sipas natyres" sheetId="4" r:id="rId1"/>
    <sheet name="Sheet1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B23" i="4"/>
  <c r="C12"/>
  <c r="C17" s="1"/>
  <c r="C25" s="1"/>
  <c r="C27" s="1"/>
  <c r="B12"/>
  <c r="B17" s="1"/>
  <c r="B25" l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<sst xmlns="http://schemas.openxmlformats.org/spreadsheetml/2006/main" count="26" uniqueCount="25">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</sst>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00"/>
    <numFmt numFmtId="165" formatCode="0.0"/>
    <numFmt numFmtId="166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</cellStyleXfs>
  <cellXfs count="3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Border="1" applyAlignment="1">
      <alignment horizontal="left"/>
    </xf>
    <xf numFmtId="3" fontId="4" fillId="0" borderId="0" xfId="1" applyNumberFormat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5" fillId="0" borderId="0" xfId="1" applyFont="1" applyBorder="1" applyAlignment="1">
      <alignment vertical="center"/>
    </xf>
    <xf numFmtId="0" fontId="1" fillId="0" borderId="0" xfId="1" applyBorder="1"/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1" fillId="0" borderId="0" xfId="1" applyNumberFormat="1" applyBorder="1"/>
    <xf numFmtId="165" fontId="1" fillId="0" borderId="0" xfId="1" applyNumberFormat="1" applyBorder="1"/>
    <xf numFmtId="2" fontId="8" fillId="0" borderId="0" xfId="1" applyNumberFormat="1" applyFont="1" applyBorder="1" applyAlignment="1">
      <alignment vertical="center"/>
    </xf>
    <xf numFmtId="2" fontId="1" fillId="0" borderId="0" xfId="1" applyNumberFormat="1" applyBorder="1"/>
    <xf numFmtId="0" fontId="8" fillId="0" borderId="0" xfId="1" applyFont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 indent="3"/>
    </xf>
    <xf numFmtId="166" fontId="8" fillId="0" borderId="0" xfId="2" applyNumberFormat="1" applyFont="1" applyBorder="1" applyAlignment="1">
      <alignment vertical="center"/>
    </xf>
    <xf numFmtId="166" fontId="0" fillId="0" borderId="0" xfId="2" applyNumberFormat="1" applyFont="1" applyBorder="1"/>
    <xf numFmtId="2" fontId="7" fillId="0" borderId="0" xfId="1" applyNumberFormat="1" applyFont="1" applyBorder="1" applyAlignment="1">
      <alignment vertical="center"/>
    </xf>
    <xf numFmtId="2" fontId="9" fillId="0" borderId="0" xfId="1" applyNumberFormat="1" applyFont="1" applyBorder="1"/>
    <xf numFmtId="43" fontId="7" fillId="0" borderId="0" xfId="2" applyFont="1" applyBorder="1" applyAlignment="1">
      <alignment vertical="center"/>
    </xf>
    <xf numFmtId="43" fontId="9" fillId="0" borderId="0" xfId="2" applyFont="1" applyBorder="1"/>
    <xf numFmtId="0" fontId="10" fillId="0" borderId="0" xfId="1" applyFont="1" applyBorder="1" applyAlignment="1">
      <alignment vertical="center"/>
    </xf>
    <xf numFmtId="3" fontId="11" fillId="3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3" fontId="11" fillId="2" borderId="2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3" fontId="11" fillId="2" borderId="3" xfId="1" applyNumberFormat="1" applyFont="1" applyFill="1" applyBorder="1" applyAlignment="1">
      <alignment vertical="center"/>
    </xf>
  </cellXfs>
  <cellStyles count="4">
    <cellStyle name="Comma 2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C27" sqref="C27"/>
    </sheetView>
  </sheetViews>
  <sheetFormatPr defaultRowHeight="15"/>
  <cols>
    <col min="1" max="1" width="61" style="2" customWidth="1"/>
    <col min="2" max="3" width="22.28515625" style="2" customWidth="1"/>
    <col min="4" max="16384" width="9.140625" style="2"/>
  </cols>
  <sheetData>
    <row r="1" spans="1:3">
      <c r="A1" s="1"/>
    </row>
    <row r="2" spans="1:3" ht="15" customHeight="1">
      <c r="A2" s="3" t="s">
        <v>0</v>
      </c>
      <c r="B2" s="4" t="s">
        <v>1</v>
      </c>
      <c r="C2" s="4" t="s">
        <v>1</v>
      </c>
    </row>
    <row r="3" spans="1:3" ht="15" customHeight="1">
      <c r="A3" s="5"/>
      <c r="B3" s="4" t="s">
        <v>2</v>
      </c>
      <c r="C3" s="4" t="s">
        <v>3</v>
      </c>
    </row>
    <row r="4" spans="1:3">
      <c r="A4" s="6" t="s">
        <v>4</v>
      </c>
      <c r="B4" s="7"/>
      <c r="C4" s="7"/>
    </row>
    <row r="5" spans="1:3">
      <c r="B5" s="8"/>
      <c r="C5" s="7"/>
    </row>
    <row r="6" spans="1:3">
      <c r="A6" s="9" t="s">
        <v>5</v>
      </c>
      <c r="B6" s="10">
        <v>32163506</v>
      </c>
      <c r="C6" s="11">
        <v>28915049</v>
      </c>
    </row>
    <row r="7" spans="1:3">
      <c r="A7" s="9" t="s">
        <v>6</v>
      </c>
      <c r="B7" s="7"/>
      <c r="C7" s="7"/>
    </row>
    <row r="8" spans="1:3">
      <c r="A8" s="9" t="s">
        <v>7</v>
      </c>
      <c r="B8" s="12">
        <v>-1279096</v>
      </c>
      <c r="C8" s="12">
        <v>60500</v>
      </c>
    </row>
    <row r="9" spans="1:3">
      <c r="A9" s="9" t="s">
        <v>8</v>
      </c>
      <c r="B9" s="7"/>
      <c r="C9" s="7"/>
    </row>
    <row r="10" spans="1:3">
      <c r="A10" s="9" t="s">
        <v>9</v>
      </c>
      <c r="B10" s="13">
        <v>-29035215</v>
      </c>
      <c r="C10" s="14">
        <v>-27694424</v>
      </c>
    </row>
    <row r="11" spans="1:3">
      <c r="A11" s="9" t="s">
        <v>10</v>
      </c>
      <c r="B11" s="15"/>
      <c r="C11" s="7"/>
    </row>
    <row r="12" spans="1:3">
      <c r="A12" s="9" t="s">
        <v>11</v>
      </c>
      <c r="B12" s="16">
        <f>SUM(B13:B14)</f>
        <v>-457080</v>
      </c>
      <c r="C12" s="16">
        <f>SUM(C13:C14)</f>
        <v>-85824</v>
      </c>
    </row>
    <row r="13" spans="1:3">
      <c r="A13" s="17" t="s">
        <v>12</v>
      </c>
      <c r="B13" s="18">
        <v>-312000</v>
      </c>
      <c r="C13" s="19"/>
    </row>
    <row r="14" spans="1:3">
      <c r="A14" s="17" t="s">
        <v>13</v>
      </c>
      <c r="B14" s="18">
        <v>-145080</v>
      </c>
      <c r="C14" s="19">
        <v>-85824</v>
      </c>
    </row>
    <row r="15" spans="1:3">
      <c r="A15" s="9" t="s">
        <v>14</v>
      </c>
      <c r="B15" s="20">
        <v>-34708</v>
      </c>
      <c r="C15" s="21">
        <v>-38958</v>
      </c>
    </row>
    <row r="16" spans="1:3">
      <c r="A16" s="9" t="s">
        <v>15</v>
      </c>
      <c r="B16" s="22">
        <v>-178000</v>
      </c>
      <c r="C16" s="23">
        <v>-30000</v>
      </c>
    </row>
    <row r="17" spans="1:3">
      <c r="A17" s="24" t="s">
        <v>16</v>
      </c>
      <c r="B17" s="25">
        <f>SUM(B6:B12,B15:B16)</f>
        <v>1179407</v>
      </c>
      <c r="C17" s="25">
        <f>SUM(C6:C12,C15:C16)</f>
        <v>1126343</v>
      </c>
    </row>
    <row r="18" spans="1:3">
      <c r="A18" s="26"/>
      <c r="B18" s="27"/>
      <c r="C18" s="27"/>
    </row>
    <row r="19" spans="1:3">
      <c r="A19" s="28" t="s">
        <v>17</v>
      </c>
      <c r="B19" s="24"/>
      <c r="C19" s="7"/>
    </row>
    <row r="20" spans="1:3">
      <c r="A20" s="15" t="s">
        <v>18</v>
      </c>
      <c r="B20" s="24">
        <v>-9000</v>
      </c>
      <c r="C20" s="7"/>
    </row>
    <row r="21" spans="1:3">
      <c r="A21" s="9" t="s">
        <v>19</v>
      </c>
      <c r="B21" s="15"/>
      <c r="C21" s="7"/>
    </row>
    <row r="22" spans="1:3">
      <c r="A22" s="9" t="s">
        <v>20</v>
      </c>
      <c r="B22" s="15"/>
      <c r="C22" s="7"/>
    </row>
    <row r="23" spans="1:3">
      <c r="A23" s="26" t="s">
        <v>21</v>
      </c>
      <c r="B23" s="25">
        <f>SUM(B20:B22)</f>
        <v>-9000</v>
      </c>
      <c r="C23" s="25"/>
    </row>
    <row r="24" spans="1:3">
      <c r="A24" s="29"/>
      <c r="B24" s="30"/>
      <c r="C24" s="7"/>
    </row>
    <row r="25" spans="1:3" ht="15.75" thickBot="1">
      <c r="A25" s="29" t="s">
        <v>22</v>
      </c>
      <c r="B25" s="31">
        <f>+B23+B17</f>
        <v>1170407</v>
      </c>
      <c r="C25" s="31">
        <f>+C23+C17</f>
        <v>1126343</v>
      </c>
    </row>
    <row r="26" spans="1:3">
      <c r="A26" s="30" t="s">
        <v>23</v>
      </c>
      <c r="B26" s="32">
        <v>175562</v>
      </c>
      <c r="C26" s="32">
        <v>168952</v>
      </c>
    </row>
    <row r="27" spans="1:3" ht="15.75" thickBot="1">
      <c r="A27" s="29" t="s">
        <v>24</v>
      </c>
      <c r="B27" s="33">
        <f>+B25-B26</f>
        <v>994845</v>
      </c>
      <c r="C27" s="33">
        <f>+C25-C26</f>
        <v>957391</v>
      </c>
    </row>
    <row r="28" spans="1:3" ht="15.75" thickTop="1">
      <c r="A28" s="7"/>
      <c r="B28" s="7"/>
      <c r="C28" s="7"/>
    </row>
    <row r="29" spans="1:3">
      <c r="A29" s="7"/>
      <c r="B29" s="7"/>
      <c r="C29" s="7"/>
    </row>
    <row r="30" spans="1:3">
      <c r="A30" s="7"/>
      <c r="B30" s="7"/>
      <c r="C30" s="7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PASH-sipas natyres</vt:lpstr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2020-07-26T23:52:17Z</dcterms:created>
  <dcterms:modified xsi:type="dcterms:W3CDTF">2020-07-26T23:52:44Z</dcterms:modified>
</cp:coreProperties>
</file>