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E:\bilanci biomedica 2021\"/>
    </mc:Choice>
  </mc:AlternateContent>
  <xr:revisionPtr revIDLastSave="0" documentId="13_ncr:1_{55D75BE0-90D4-4E1E-B86B-5CA340556451}" xr6:coauthVersionLast="37" xr6:coauthVersionMax="37" xr10:uidLastSave="{00000000-0000-0000-0000-000000000000}"/>
  <bookViews>
    <workbookView xWindow="0" yWindow="0" windowWidth="15600" windowHeight="11760" xr2:uid="{00000000-000D-0000-FFFF-FFFF00000000}"/>
  </bookViews>
  <sheets>
    <sheet name="PASH-sipas natyre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23" i="1" s="1"/>
  <c r="B19" i="1"/>
  <c r="B23" i="1" s="1"/>
  <c r="B12" i="1" l="1"/>
  <c r="B17" i="1" s="1"/>
  <c r="B25" i="1" s="1"/>
  <c r="B27" i="1" s="1"/>
  <c r="C12" i="1"/>
  <c r="C17" i="1" s="1"/>
  <c r="C25" i="1" s="1"/>
  <c r="C27" i="1" s="1"/>
  <c r="N18" i="1"/>
  <c r="N23" i="1"/>
  <c r="M9" i="1"/>
  <c r="N22" i="1"/>
  <c r="N17" i="1"/>
  <c r="M15" i="1"/>
  <c r="M12" i="1"/>
  <c r="N11" i="1"/>
  <c r="M17" i="1"/>
  <c r="N13" i="1"/>
  <c r="M7" i="1"/>
  <c r="N12" i="1"/>
  <c r="N7" i="1"/>
  <c r="N14" i="1"/>
  <c r="N19" i="1"/>
  <c r="N10" i="1"/>
  <c r="M27" i="1"/>
  <c r="M6" i="1"/>
  <c r="M24" i="1"/>
  <c r="N20" i="1"/>
  <c r="N15" i="1"/>
  <c r="N25" i="1"/>
  <c r="M23" i="1"/>
  <c r="M18" i="1"/>
  <c r="M16" i="1"/>
  <c r="M14" i="1"/>
  <c r="M19" i="1"/>
  <c r="M10" i="1"/>
  <c r="M25" i="1"/>
  <c r="N8" i="1"/>
  <c r="N27" i="1"/>
  <c r="N16" i="1"/>
  <c r="M8" i="1"/>
  <c r="M20" i="1"/>
  <c r="N26" i="1"/>
  <c r="M11" i="1"/>
  <c r="N24" i="1"/>
  <c r="M21" i="1"/>
  <c r="N6" i="1"/>
  <c r="N21" i="1"/>
  <c r="M22" i="1"/>
  <c r="M13" i="1"/>
  <c r="M26" i="1"/>
  <c r="N9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<sst xmlns="http://schemas.openxmlformats.org/spreadsheetml/2006/main" count="29" uniqueCount="28">
  <si>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</si>
  <si>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</si>
  <si>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</si>
  <si>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</si>
  <si>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</si>
  <si>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</si>
  <si>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</si>
  <si>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</si>
  <si>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</si>
  <si>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</si>
  <si>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</si>
  <si>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</si>
  <si>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</si>
  <si>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</si>
  <si>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</si>
  <si>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</si>
  <si>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</si>
  <si>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</si>
  <si>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</si>
  <si>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</si>
  <si>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</si>
  <si>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</si>
  <si>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</si>
  <si>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</si>
  <si>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</si>
  <si>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</si>
  <si>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</si>
  <si>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BIOMEDICA SHPK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</si>
</sst>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3" fillId="0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K13" sqref="K13"/>
    </sheetView>
  </sheetViews>
  <sheetFormatPr defaultRowHeight="15" x14ac:dyDescent="0.25"/>
  <cols>
    <col min="1" max="1" width="72.28515625" customWidth="1"/>
    <col min="2" max="2" width="12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6.28515625" customWidth="1"/>
    <col min="14" max="14" width="26.140625" bestFit="1" customWidth="1"/>
  </cols>
  <sheetData>
    <row r="1" spans="1:14" x14ac:dyDescent="0.25">
      <c r="A1" t="s">
        <v>27</v>
      </c>
      <c r="B1" s="22">
        <v>2021</v>
      </c>
      <c r="C1" s="22">
        <v>2020</v>
      </c>
      <c r="M1" t="s">
        <v>26</v>
      </c>
      <c r="N1" s="20" t="s">
        <v>25</v>
      </c>
    </row>
    <row r="2" spans="1:14" ht="15" customHeight="1" x14ac:dyDescent="0.25">
      <c r="A2" s="23" t="s">
        <v>24</v>
      </c>
      <c r="B2" s="19" t="s">
        <v>23</v>
      </c>
      <c r="C2" s="19" t="s">
        <v>23</v>
      </c>
    </row>
    <row r="3" spans="1:14" ht="15" customHeight="1" x14ac:dyDescent="0.25">
      <c r="A3" s="24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25">
        <v>129353230</v>
      </c>
      <c r="C6" s="4">
        <v>70562162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21">
        <v>-56918671</v>
      </c>
      <c r="C10" s="1">
        <v>-37765619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21">
        <v>-115463</v>
      </c>
      <c r="C11" s="1">
        <v>-13500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-7131624</v>
      </c>
      <c r="C12" s="16">
        <f>SUM(C13:C14)</f>
        <v>-4157018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21">
        <v>-6219288</v>
      </c>
      <c r="C13" s="9">
        <v>-3632883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21">
        <v>-912336</v>
      </c>
      <c r="C14" s="9">
        <v>-524135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21">
        <v>-2974457</v>
      </c>
      <c r="C15" s="14">
        <v>-1600376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-7825734</v>
      </c>
      <c r="C16" s="14">
        <v>-5204857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54387281</v>
      </c>
      <c r="C17" s="7">
        <f>SUM(C6:C12,C15:C16)</f>
        <v>21820792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>
        <f>B20+B21+B22</f>
        <v>-865274</v>
      </c>
      <c r="C19" s="11">
        <f>C20+C21+C22</f>
        <v>-511538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4">
        <v>-2287274</v>
      </c>
      <c r="C20" s="4">
        <v>-799038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1422000</v>
      </c>
      <c r="C22" s="9">
        <v>287500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B19</f>
        <v>-865274</v>
      </c>
      <c r="C23" s="7">
        <f>C19</f>
        <v>-511538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B17+B19</f>
        <v>53522007</v>
      </c>
      <c r="C25" s="6">
        <f>C17+C19</f>
        <v>21309254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-8032981</v>
      </c>
      <c r="C26" s="4">
        <v>-3197723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45489026</v>
      </c>
      <c r="C27" s="2">
        <f>C25+C26</f>
        <v>18111531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2022-07-28T11:29:06Z</dcterms:modified>
</cp:coreProperties>
</file>