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ezim Bilanc 2020\QKB\"/>
    </mc:Choice>
  </mc:AlternateContent>
  <bookViews>
    <workbookView xWindow="0" yWindow="0" windowWidth="24000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<sst xmlns="http://schemas.openxmlformats.org/spreadsheetml/2006/main" count="414" uniqueCount="271">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</sst>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90778144</v>
      </c>
      <c r="C10" s="52"/>
      <c r="D10" s="64">
        <v>90904416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-47352013</v>
      </c>
      <c r="C19" s="52"/>
      <c r="D19" s="64">
        <v>-38363937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-7568332</v>
      </c>
      <c r="C22" s="52"/>
      <c r="D22" s="64">
        <v>-7552874</v>
      </c>
      <c r="E22" s="51"/>
      <c r="F22" s="42"/>
    </row>
    <row r="23" spans="1:6">
      <c r="A23" s="63" t="s">
        <v>249</v>
      </c>
      <c r="B23" s="64">
        <v>-1033970</v>
      </c>
      <c r="C23" s="52"/>
      <c r="D23" s="64">
        <v>-1007024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-18275026</v>
      </c>
      <c r="C26" s="52"/>
      <c r="D26" s="64">
        <v>-12336131</v>
      </c>
      <c r="E26" s="51"/>
      <c r="F26" s="42"/>
    </row>
    <row r="27" spans="1:6">
      <c r="A27" s="45" t="s">
        <v>221</v>
      </c>
      <c r="B27" s="64">
        <v>-1947667</v>
      </c>
      <c r="C27" s="52"/>
      <c r="D27" s="64">
        <v>-359775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-1367789</v>
      </c>
      <c r="C37" s="52"/>
      <c r="D37" s="64">
        <v>-4000938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13233347</v>
      </c>
      <c r="C42" s="55"/>
      <c r="D42" s="54">
        <f>SUM(D9:D41)</f>
        <v>27283737</v>
      </c>
      <c r="E42" s="58"/>
      <c r="F42" s="42"/>
    </row>
    <row r="43" spans="1:6">
      <c r="A43" s="45" t="s">
        <v>26</v>
      </c>
      <c r="B43" s="55">
        <v>-2277152</v>
      </c>
      <c r="C43" s="55"/>
      <c r="D43" s="55">
        <v>-4146527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10956195</v>
      </c>
      <c r="C47" s="58"/>
      <c r="D47" s="67">
        <f>SUM(D42:D46)</f>
        <v>23137210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10956195</v>
      </c>
      <c r="C57" s="77"/>
      <c r="D57" s="76">
        <f>D47+D55</f>
        <v>23137210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2021-07-28T11:32:35Z</dcterms:modified>
</cp:coreProperties>
</file>