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304071-8FD3-45D8-A18A-D7C4CE7DB04F}" xr6:coauthVersionLast="47" xr6:coauthVersionMax="47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<sst xmlns="http://schemas.openxmlformats.org/spreadsheetml/2006/main" count="414" uniqueCount="271">
  <si>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</si>
  <si>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</si>
  <si>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</si>
  <si>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</si>
  <si>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</si>
  <si>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</si>
  <si>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</si>
  <si>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</si>
  <si>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</si>
  <si>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</si>
  <si>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</si>
  <si>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</si>
  <si>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</si>
  <si>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</si>
  <si>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</si>
  <si>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</si>
  <si>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</si>
  <si>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</si>
  <si>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</si>
  <si>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</si>
  <si>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</si>
  <si>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</si>
  <si>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</si>
  <si>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</si>
  <si>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</si>
  <si>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</si>
  <si>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</si>
  <si>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</si>
  <si>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</si>
  <si>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</si>
  <si>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</si>
  <si>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</si>
  <si>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</si>
  <si>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</si>
  <si>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</si>
  <si>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</si>
  <si>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</si>
  <si>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</si>
  <si>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</si>
  <si>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</si>
  <si>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</si>
  <si>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</si>
  <si>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</si>
  <si>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</si>
  <si>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</si>
  <si>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</si>
  <si>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</si>
  <si>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</si>
  <si>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</si>
  <si>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</si>
  <si>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</si>
  <si>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</si>
  <si>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</si>
  <si>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</si>
  <si>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</si>
  <si>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</si>
  <si>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</si>
  <si>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</si>
  <si>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</si>
  <si>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</si>
  <si>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</si>
  <si>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</si>
  <si>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</si>
  <si>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</si>
  <si>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</si>
  <si>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</si>
  <si>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</si>
  <si>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</si>
  <si>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</si>
  <si>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</si>
  <si>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</si>
  <si>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</si>
  <si>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</si>
  <si>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</si>
  <si>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</si>
  <si>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</si>
  <si>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</si>
  <si>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</si>
  <si>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</si>
  <si>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</si>
  <si>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</si>
  <si>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</si>
  <si>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</si>
  <si>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</si>
  <si>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</si>
  <si>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</si>
  <si>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</si>
  <si>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</si>
  <si>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</si>
  <si>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</si>
  <si>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</si>
  <si>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</si>
  <si>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</si>
  <si>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</si>
  <si>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</si>
  <si>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</si>
  <si>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</si>
  <si>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</si>
  <si>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</si>
  <si>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</si>
  <si>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</si>
  <si>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</si>
  <si>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</si>
  <si>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</si>
  <si>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</si>
  <si>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</si>
  <si>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</si>
  <si>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</si>
  <si>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</si>
  <si>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</si>
  <si>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</si>
  <si>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</si>
  <si>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</si>
  <si>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</si>
  <si>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</si>
  <si>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</si>
  <si>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</si>
  <si>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</si>
  <si>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</si>
  <si>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</si>
  <si>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</si>
  <si>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</si>
  <si>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</si>
  <si>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</si>
  <si>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</si>
  <si>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</si>
  <si>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</si>
  <si>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</si>
  <si>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</si>
  <si>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</si>
  <si>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</si>
  <si>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</si>
  <si>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</si>
  <si>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</si>
  <si>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</si>
  <si>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</si>
  <si>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</si>
  <si>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</si>
  <si>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</si>
  <si>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</si>
  <si>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</si>
  <si>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</si>
  <si>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</si>
  <si>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</si>
  <si>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</si>
  <si>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</si>
  <si>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</si>
  <si>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</si>
  <si>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</si>
  <si>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</si>
  <si>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</si>
  <si>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</si>
  <si>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</si>
  <si>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</si>
  <si>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</si>
  <si>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</si>
  <si>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</si>
  <si>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</si>
  <si>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</si>
  <si>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</si>
  <si>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</si>
  <si>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</si>
  <si>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</si>
  <si>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</si>
  <si>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</si>
  <si>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</si>
  <si>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</si>
  <si>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</si>
  <si>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</si>
  <si>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</si>
  <si>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</si>
  <si>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</si>
  <si>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</si>
  <si>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</si>
  <si>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</si>
  <si>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</si>
  <si>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</si>
  <si>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</si>
  <si>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</si>
  <si>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</si>
  <si>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</si>
  <si>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</si>
  <si>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</si>
  <si>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</si>
  <si>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</si>
  <si>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</si>
  <si>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</si>
  <si>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</si>
  <si>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</si>
  <si>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</si>
  <si>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</si>
  <si>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</si>
  <si>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</si>
  <si>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</si>
  <si>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</si>
  <si>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</si>
  <si>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</si>
  <si>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</si>
  <si>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</si>
  <si>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</si>
  <si>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</si>
  <si>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</si>
  <si>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</si>
  <si>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</si>
  <si>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</si>
  <si>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</si>
  <si>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</si>
  <si>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</si>
  <si>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</si>
  <si>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</si>
  <si>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</si>
  <si>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</si>
  <si>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</si>
  <si>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</si>
  <si>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</si>
  <si>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</si>
  <si>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</si>
  <si>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</si>
  <si>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</si>
  <si>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</si>
  <si>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</si>
  <si>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</si>
  <si>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</si>
  <si>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</si>
  <si>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</si>
  <si>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</si>
  <si>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</si>
  <si>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</si>
  <si>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</si>
  <si>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</si>
  <si>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</si>
  <si>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</si>
  <si>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</si>
  <si>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</si>
  <si>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</si>
  <si>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</si>
  <si>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</si>
  <si>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</si>
  <si>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</si>
  <si>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</si>
  <si>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</si>
  <si>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</si>
  <si>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</si>
  <si>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</si>
  <si>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</si>
  <si>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</si>
  <si>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</si>
  <si>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</si>
  <si>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</si>
  <si>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</si>
  <si>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</si>
  <si>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</si>
  <si>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</si>
  <si>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</si>
  <si>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</si>
  <si>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</si>
  <si>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</si>
  <si>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</si>
  <si>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</si>
  <si>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</si>
  <si>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</si>
  <si>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</si>
  <si>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</si>
  <si>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</si>
  <si>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</si>
  <si>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</si>
  <si>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</si>
  <si>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</si>
  <si>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START-UP VENTURES sha</t>
  </si>
  <si>
    <t>M01817018K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</si>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</sst>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H51" sqref="H51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270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3894605</v>
      </c>
      <c r="C10" s="48"/>
      <c r="D10" s="53">
        <v>59950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892497</v>
      </c>
      <c r="C17" s="48"/>
      <c r="D17" s="53">
        <v>1261941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-213899</v>
      </c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-4615038</v>
      </c>
      <c r="C22" s="48"/>
      <c r="D22" s="53">
        <v>-4919095</v>
      </c>
      <c r="E22" s="47"/>
      <c r="F22" s="40"/>
    </row>
    <row r="23" spans="1:6">
      <c r="A23" s="52" t="s">
        <v>245</v>
      </c>
      <c r="B23" s="53">
        <v>-711402</v>
      </c>
      <c r="C23" s="48"/>
      <c r="D23" s="53">
        <v>-797440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-1609569</v>
      </c>
      <c r="C26" s="48"/>
      <c r="D26" s="53">
        <v>-184024</v>
      </c>
      <c r="E26" s="47"/>
      <c r="F26" s="40"/>
    </row>
    <row r="27" spans="1:6">
      <c r="A27" s="43" t="s">
        <v>221</v>
      </c>
      <c r="B27" s="53">
        <v>-2742722</v>
      </c>
      <c r="C27" s="48"/>
      <c r="D27" s="53">
        <v>-1787452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>
        <v>648161</v>
      </c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-110708</v>
      </c>
      <c r="C39" s="48"/>
      <c r="D39" s="53">
        <v>-17667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-4568075</v>
      </c>
      <c r="C42" s="51"/>
      <c r="D42" s="50">
        <f>SUM(D9:D41)</f>
        <v>-6383787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-4568075</v>
      </c>
      <c r="C47" s="51"/>
      <c r="D47" s="50">
        <f>SUM(D42:D46)</f>
        <v>-6383787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-4568075</v>
      </c>
      <c r="C57" s="63"/>
      <c r="D57" s="62">
        <f>D47+D55</f>
        <v>-6383787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720696-AB34-425A-ACF4-DAE77A56947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71284DE-070C-4418-95C0-ACA73BD9A07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952C4D7-5C6F-40EE-AE6F-08A38A3D8AB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2023-06-26T10:46:31Z</dcterms:modified>
</cp:coreProperties>
</file>