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s\Brunilda\Klientet\Albania Leasing\Pasqyrat financiare\2019\Dorezimi ne QKB\"/>
    </mc:Choice>
  </mc:AlternateContent>
  <xr:revisionPtr revIDLastSave="0" documentId="13_ncr:1_{A1E258C6-31EA-407C-B564-531111C8F483}" xr6:coauthVersionLast="45" xr6:coauthVersionMax="45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23" l="1"/>
  <c r="B60" i="23"/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70" i="23" l="1"/>
  <c r="D72" i="23" s="1"/>
  <c r="B70" i="23"/>
  <c r="B72" i="23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<sst xmlns="http://schemas.openxmlformats.org/spreadsheetml/2006/main" count="418" uniqueCount="269">
  <si>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</si>
  <si>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</si>
  <si>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</si>
  <si>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</si>
  <si>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</si>
  <si>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</si>
  <si>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</si>
  <si>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</si>
  <si>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</si>
  <si>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</si>
  <si>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</si>
  <si>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</si>
  <si>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</si>
  <si>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</si>
  <si>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</si>
  <si>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</si>
  <si>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</si>
  <si>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</si>
  <si>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</si>
  <si>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</si>
  <si>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</si>
  <si>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</si>
  <si>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</si>
  <si>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</si>
  <si>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</si>
  <si>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</si>
  <si>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</si>
  <si>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</si>
  <si>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</si>
  <si>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</si>
  <si>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</si>
  <si>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</si>
  <si>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</si>
  <si>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</si>
  <si>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</si>
  <si>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</si>
  <si>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</si>
  <si>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</si>
  <si>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</si>
  <si>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</si>
  <si>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</si>
  <si>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</si>
  <si>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</si>
  <si>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</si>
  <si>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</si>
  <si>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</si>
  <si>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</si>
  <si>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</si>
  <si>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</si>
  <si>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</si>
  <si>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</si>
  <si>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</si>
  <si>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</si>
  <si>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</si>
  <si>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</si>
  <si>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</si>
  <si>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</si>
  <si>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</si>
  <si>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</si>
  <si>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</si>
  <si>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</si>
  <si>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</si>
  <si>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</si>
  <si>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</si>
  <si>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</si>
  <si>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</si>
  <si>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</si>
  <si>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</si>
  <si>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</si>
  <si>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</si>
  <si>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</si>
  <si>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</si>
  <si>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</si>
  <si>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</si>
  <si>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</si>
  <si>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</si>
  <si>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</si>
  <si>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</si>
  <si>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</si>
  <si>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</si>
  <si>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</si>
  <si>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</si>
  <si>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</si>
  <si>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</si>
  <si>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</si>
  <si>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</si>
  <si>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</si>
  <si>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</si>
  <si>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</si>
  <si>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</si>
  <si>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</si>
  <si>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</si>
  <si>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</si>
  <si>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</si>
  <si>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</si>
  <si>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</si>
  <si>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</si>
  <si>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</si>
  <si>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</si>
  <si>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</si>
  <si>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</si>
  <si>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</si>
  <si>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</si>
  <si>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</si>
  <si>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</si>
  <si>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</si>
  <si>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</si>
  <si>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</si>
  <si>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</si>
  <si>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</si>
  <si>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</si>
  <si>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</si>
  <si>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</si>
  <si>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</si>
  <si>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</si>
  <si>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</si>
  <si>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</si>
  <si>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</si>
  <si>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</si>
  <si>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</si>
  <si>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</si>
  <si>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</si>
  <si>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</si>
  <si>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</si>
  <si>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</si>
  <si>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</si>
  <si>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</si>
  <si>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</si>
  <si>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</si>
  <si>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</si>
  <si>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</si>
  <si>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</si>
  <si>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</si>
  <si>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</si>
  <si>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</si>
  <si>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</si>
  <si>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</si>
  <si>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</si>
  <si>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</si>
  <si>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</si>
  <si>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</si>
  <si>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</si>
  <si>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</si>
  <si>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</si>
  <si>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</si>
  <si>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</si>
  <si>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</si>
  <si>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</si>
  <si>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</si>
  <si>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</si>
  <si>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</si>
  <si>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</si>
  <si>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</si>
  <si>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</si>
  <si>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</si>
  <si>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</si>
  <si>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</si>
  <si>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</si>
  <si>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</si>
  <si>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</si>
  <si>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</si>
  <si>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</si>
  <si>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</si>
  <si>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</si>
  <si>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</si>
  <si>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</si>
  <si>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</si>
  <si>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</si>
  <si>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</si>
  <si>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</si>
  <si>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</si>
  <si>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</si>
  <si>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</si>
  <si>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</si>
  <si>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</si>
  <si>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</si>
  <si>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</si>
  <si>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</si>
  <si>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</si>
  <si>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</si>
  <si>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</si>
  <si>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</si>
  <si>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</si>
  <si>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</si>
  <si>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</si>
  <si>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</si>
  <si>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</si>
  <si>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</si>
  <si>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</si>
  <si>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</si>
  <si>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</si>
  <si>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</si>
  <si>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</si>
  <si>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</si>
  <si>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</si>
  <si>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</si>
  <si>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</si>
  <si>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</si>
  <si>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</si>
  <si>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</si>
  <si>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</si>
  <si>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</si>
  <si>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</si>
  <si>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</si>
  <si>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</si>
  <si>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</si>
  <si>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</si>
  <si>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</si>
  <si>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</si>
  <si>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</si>
  <si>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</si>
  <si>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</si>
  <si>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</si>
  <si>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</si>
  <si>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</si>
  <si>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</si>
  <si>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</si>
  <si>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</si>
  <si>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</si>
  <si>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</si>
  <si>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</si>
  <si>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</si>
  <si>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</si>
  <si>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</si>
  <si>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</si>
  <si>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</si>
  <si>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</si>
  <si>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</si>
  <si>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</si>
  <si>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</si>
  <si>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</si>
  <si>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</si>
  <si>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</si>
  <si>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</si>
  <si>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</si>
  <si>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</si>
  <si>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</si>
  <si>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</si>
  <si>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</si>
  <si>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</si>
  <si>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</si>
  <si>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</si>
  <si>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</si>
  <si>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</si>
  <si>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</si>
  <si>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</si>
  <si>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</si>
  <si>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</si>
  <si>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</si>
  <si>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</si>
  <si>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</si>
  <si>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</si>
  <si>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</si>
  <si>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</si>
  <si>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</si>
  <si>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</si>
  <si>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</si>
  <si>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</si>
  <si>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</si>
  <si>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</si>
  <si>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</si>
  <si>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</si>
  <si>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</si>
  <si>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</si>
  <si>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</si>
  <si>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</si>
  <si>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 Leasing Sha</t>
  </si>
  <si>
    <t>L32026007U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</si>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</sst>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167" fontId="176" fillId="0" borderId="15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36" customWidth="1"/>
    <col min="2" max="2" width="25.57031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220</v>
      </c>
    </row>
    <row r="2" spans="1:6">
      <c r="A2" s="43" t="s">
        <v>266</v>
      </c>
    </row>
    <row r="3" spans="1:6">
      <c r="A3" s="43" t="s">
        <v>267</v>
      </c>
    </row>
    <row r="4" spans="1:6">
      <c r="A4" s="43" t="s">
        <v>268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>
        <v>63503457</v>
      </c>
      <c r="C10" s="45"/>
      <c r="D10" s="51">
        <v>60631563</v>
      </c>
      <c r="E10" s="44"/>
      <c r="F10" s="70" t="s">
        <v>263</v>
      </c>
    </row>
    <row r="11" spans="1:6">
      <c r="A11" s="50" t="s">
        <v>258</v>
      </c>
      <c r="B11" s="51"/>
      <c r="C11" s="45"/>
      <c r="D11" s="51"/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>
      <c r="A14" s="50" t="s">
        <v>261</v>
      </c>
      <c r="B14" s="51">
        <v>9606877</v>
      </c>
      <c r="C14" s="45"/>
      <c r="D14" s="51">
        <v>8082839</v>
      </c>
      <c r="E14" s="44"/>
      <c r="F14" s="70" t="s">
        <v>265</v>
      </c>
    </row>
    <row r="15" spans="1:6">
      <c r="A15" s="53" t="s">
        <v>249</v>
      </c>
      <c r="B15" s="51"/>
      <c r="C15" s="45"/>
      <c r="D15" s="51"/>
      <c r="E15" s="44"/>
      <c r="F15" s="36"/>
    </row>
    <row r="16" spans="1:6">
      <c r="A16" s="64" t="s">
        <v>250</v>
      </c>
      <c r="B16" s="56">
        <f>SUM(B10:B15)</f>
        <v>73110334</v>
      </c>
      <c r="C16" s="45"/>
      <c r="D16" s="56">
        <f>SUM(D10:D15)</f>
        <v>68714402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74">
        <v>-5711338</v>
      </c>
      <c r="C19" s="75"/>
      <c r="D19" s="74">
        <v>-47301781</v>
      </c>
      <c r="E19" s="44"/>
      <c r="F19" s="36"/>
    </row>
    <row r="20" spans="1:6">
      <c r="A20" s="63" t="s">
        <v>252</v>
      </c>
      <c r="B20" s="51">
        <v>-18642258</v>
      </c>
      <c r="C20" s="45"/>
      <c r="D20" s="51">
        <v>-21046285</v>
      </c>
      <c r="E20" s="44"/>
      <c r="F20" s="36"/>
    </row>
    <row r="21" spans="1:6">
      <c r="A21" s="63" t="s">
        <v>253</v>
      </c>
      <c r="B21" s="51">
        <v>-5264089</v>
      </c>
      <c r="C21" s="45"/>
      <c r="D21" s="51">
        <v>-6970293</v>
      </c>
      <c r="E21" s="44"/>
      <c r="F21" s="36"/>
    </row>
    <row r="22" spans="1:6">
      <c r="A22" s="66" t="s">
        <v>224</v>
      </c>
      <c r="B22" s="51">
        <v>-17016434</v>
      </c>
      <c r="C22" s="45"/>
      <c r="D22" s="51">
        <v>-17314831</v>
      </c>
      <c r="E22" s="44"/>
      <c r="F22" s="36"/>
    </row>
    <row r="23" spans="1:6">
      <c r="A23" s="63" t="s">
        <v>254</v>
      </c>
      <c r="B23" s="51">
        <v>-26113942</v>
      </c>
      <c r="C23" s="45"/>
      <c r="D23" s="51">
        <v>-23174594</v>
      </c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362273</v>
      </c>
      <c r="C28" s="45"/>
      <c r="D28" s="56">
        <f>SUM(D16:D27)</f>
        <v>-47093382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>
        <v>-2500000</v>
      </c>
      <c r="E30" s="44"/>
      <c r="F30" s="36"/>
    </row>
    <row r="31" spans="1:6">
      <c r="A31" s="39" t="s">
        <v>256</v>
      </c>
      <c r="B31" s="56">
        <f>SUM(B28:B30)</f>
        <v>362273</v>
      </c>
      <c r="C31" s="45"/>
      <c r="D31" s="56">
        <f>SUM(D28:D30)</f>
        <v>-49593382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73">
        <f>SUM(B31:B34)</f>
        <v>362273</v>
      </c>
      <c r="C36" s="49"/>
      <c r="D36" s="57">
        <f>SUM(D31:D34)</f>
        <v>-49593382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362273</v>
      </c>
      <c r="D51" s="58">
        <f>SUM(D36)</f>
        <v>-49593382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242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245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246</v>
      </c>
      <c r="B72" s="59">
        <f>B70+B51</f>
        <v>362273</v>
      </c>
      <c r="D72" s="59">
        <f>D70+D51</f>
        <v>-49593382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Boga &amp; Associates</cp:lastModifiedBy>
  <cp:lastPrinted>2016-10-03T09:59:38Z</cp:lastPrinted>
  <dcterms:created xsi:type="dcterms:W3CDTF">2012-01-19T09:31:29Z</dcterms:created>
  <dcterms:modified xsi:type="dcterms:W3CDTF">2020-12-17T16:22:38Z</dcterms:modified>
</cp:coreProperties>
</file>