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67\Kazazi Consulting\1. Dosjet elektronike\Eva Haxhiaj\30. BKT Pay\2022\Pasqyrat Financiare 2022\Final 29.06.2023\QKB\"/>
    </mc:Choice>
  </mc:AlternateContent>
  <bookViews>
    <workbookView xWindow="0" yWindow="0" windowWidth="28800" windowHeight="1113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<sst xmlns="http://schemas.openxmlformats.org/spreadsheetml/2006/main" count="418" uniqueCount="269">
  <si>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</si>
  <si>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</si>
  <si>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</si>
  <si>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</si>
  <si>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</si>
  <si>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</si>
  <si>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</si>
  <si>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</si>
  <si>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</si>
  <si>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</si>
  <si>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</si>
  <si>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</si>
  <si>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</si>
  <si>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</si>
  <si>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</si>
  <si>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</si>
  <si>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</si>
  <si>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</si>
  <si>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</si>
  <si>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</si>
  <si>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</si>
  <si>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</si>
  <si>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</si>
  <si>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</si>
  <si>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</si>
  <si>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</si>
  <si>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</si>
  <si>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</si>
  <si>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</si>
  <si>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</si>
  <si>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</si>
  <si>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</si>
  <si>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</si>
  <si>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</si>
  <si>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</si>
  <si>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</si>
  <si>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</si>
  <si>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</si>
  <si>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</si>
  <si>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</si>
  <si>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</si>
  <si>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</si>
  <si>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</si>
  <si>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</si>
  <si>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</si>
  <si>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</si>
  <si>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</si>
  <si>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</si>
  <si>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</si>
  <si>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</si>
  <si>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</si>
  <si>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</si>
  <si>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</si>
  <si>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</si>
  <si>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</si>
  <si>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</si>
  <si>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</si>
  <si>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</si>
  <si>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</si>
  <si>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</si>
  <si>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</si>
  <si>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</si>
  <si>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</si>
  <si>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</si>
  <si>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</si>
  <si>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</si>
  <si>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</si>
  <si>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</si>
  <si>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</si>
  <si>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</si>
  <si>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</si>
  <si>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</si>
  <si>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</si>
  <si>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</si>
  <si>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</si>
  <si>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</si>
  <si>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</si>
  <si>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</si>
  <si>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</si>
  <si>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</si>
  <si>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</si>
  <si>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</si>
  <si>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</si>
  <si>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</si>
  <si>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</si>
  <si>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</si>
  <si>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</si>
  <si>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</si>
  <si>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</si>
  <si>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</si>
  <si>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</si>
  <si>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</si>
  <si>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</si>
  <si>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</si>
  <si>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</si>
  <si>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</si>
  <si>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</si>
  <si>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</si>
  <si>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</si>
  <si>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</si>
  <si>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</si>
  <si>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</si>
  <si>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</si>
  <si>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</si>
  <si>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</si>
  <si>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</si>
  <si>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</si>
  <si>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</si>
  <si>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</si>
  <si>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</si>
  <si>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</si>
  <si>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</si>
  <si>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</si>
  <si>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</si>
  <si>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</si>
  <si>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</si>
  <si>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</si>
  <si>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</si>
  <si>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</si>
  <si>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</si>
  <si>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</si>
  <si>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</si>
  <si>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</si>
  <si>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</si>
  <si>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</si>
  <si>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</si>
  <si>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</si>
  <si>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</si>
  <si>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</si>
  <si>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</si>
  <si>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</si>
  <si>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</si>
  <si>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</si>
  <si>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</si>
  <si>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</si>
  <si>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</si>
  <si>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</si>
  <si>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</si>
  <si>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</si>
  <si>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</si>
  <si>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</si>
  <si>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</si>
  <si>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</si>
  <si>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</si>
  <si>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</si>
  <si>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</si>
  <si>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</si>
  <si>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</si>
  <si>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</si>
  <si>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</si>
  <si>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</si>
  <si>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</si>
  <si>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</si>
  <si>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</si>
  <si>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</si>
  <si>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</si>
  <si>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</si>
  <si>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</si>
  <si>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</si>
  <si>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</si>
  <si>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</si>
  <si>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</si>
  <si>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</si>
  <si>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</si>
  <si>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</si>
  <si>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</si>
  <si>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</si>
  <si>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</si>
  <si>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</si>
  <si>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</si>
  <si>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</si>
  <si>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</si>
  <si>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</si>
  <si>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</si>
  <si>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</si>
  <si>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</si>
  <si>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</si>
  <si>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</si>
  <si>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</si>
  <si>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</si>
  <si>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</si>
  <si>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</si>
  <si>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</si>
  <si>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</si>
  <si>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</si>
  <si>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</si>
  <si>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</si>
  <si>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</si>
  <si>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</si>
  <si>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</si>
  <si>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</si>
  <si>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</si>
  <si>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</si>
  <si>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</si>
  <si>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</si>
  <si>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</si>
  <si>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</si>
  <si>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</si>
  <si>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</si>
  <si>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</si>
  <si>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</si>
  <si>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</si>
  <si>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</si>
  <si>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</si>
  <si>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</si>
  <si>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</si>
  <si>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</si>
  <si>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</si>
  <si>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</si>
  <si>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</si>
  <si>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</si>
  <si>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</si>
  <si>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</si>
  <si>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</si>
  <si>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</si>
  <si>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</si>
  <si>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</si>
  <si>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</si>
  <si>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</si>
  <si>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</si>
  <si>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</si>
  <si>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</si>
  <si>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</si>
  <si>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</si>
  <si>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</si>
  <si>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</si>
  <si>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</si>
  <si>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</si>
  <si>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</si>
  <si>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</si>
  <si>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</si>
  <si>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</si>
  <si>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</si>
  <si>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</si>
  <si>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</si>
  <si>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</si>
  <si>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</si>
  <si>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</si>
  <si>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</si>
  <si>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</si>
  <si>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</si>
  <si>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</si>
  <si>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</si>
  <si>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</si>
  <si>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</si>
  <si>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</si>
  <si>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</si>
  <si>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</si>
  <si>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</si>
  <si>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</si>
  <si>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</si>
  <si>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</si>
  <si>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</si>
  <si>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</si>
  <si>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</si>
  <si>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</si>
  <si>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</si>
  <si>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</si>
  <si>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</si>
  <si>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</si>
  <si>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</si>
  <si>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</si>
  <si>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</si>
  <si>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</si>
  <si>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</si>
  <si>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2022</t>
  </si>
  <si>
    <t>BKT Pay</t>
  </si>
  <si>
    <t>M22126022U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</si>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</sst>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i/>
      <sz val="1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7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86" fillId="0" borderId="0" xfId="0" applyFont="1" applyFill="1"/>
    <xf numFmtId="167" fontId="176" fillId="0" borderId="25" xfId="215" applyNumberFormat="1" applyFont="1" applyFill="1" applyBorder="1" applyAlignment="1" applyProtection="1">
      <alignment horizontal="right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19" zoomScaleNormal="100" workbookViewId="0">
      <selection activeCell="B50" sqref="B50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265</v>
      </c>
    </row>
    <row r="2" spans="1:6">
      <c r="A2" s="65" t="s">
        <v>266</v>
      </c>
    </row>
    <row r="3" spans="1:6">
      <c r="A3" s="42" t="s">
        <v>267</v>
      </c>
    </row>
    <row r="4" spans="1:6">
      <c r="A4" s="42" t="s">
        <v>268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/>
      <c r="C10" s="44"/>
      <c r="D10" s="50"/>
      <c r="E10" s="43"/>
      <c r="F10" s="63" t="s">
        <v>262</v>
      </c>
    </row>
    <row r="11" spans="1:6">
      <c r="A11" s="49" t="s">
        <v>257</v>
      </c>
      <c r="B11" s="50"/>
      <c r="C11" s="44"/>
      <c r="D11" s="50"/>
      <c r="E11" s="43"/>
      <c r="F11" s="63" t="s">
        <v>263</v>
      </c>
    </row>
    <row r="12" spans="1:6">
      <c r="A12" s="49" t="s">
        <v>258</v>
      </c>
      <c r="B12" s="50"/>
      <c r="C12" s="44"/>
      <c r="D12" s="50"/>
      <c r="E12" s="43"/>
      <c r="F12" s="63" t="s">
        <v>263</v>
      </c>
    </row>
    <row r="13" spans="1:6">
      <c r="A13" s="49" t="s">
        <v>259</v>
      </c>
      <c r="B13" s="50"/>
      <c r="C13" s="44"/>
      <c r="D13" s="50"/>
      <c r="E13" s="43"/>
      <c r="F13" s="63" t="s">
        <v>263</v>
      </c>
    </row>
    <row r="14" spans="1:6">
      <c r="A14" s="49" t="s">
        <v>260</v>
      </c>
      <c r="B14" s="50"/>
      <c r="C14" s="44"/>
      <c r="D14" s="50"/>
      <c r="E14" s="43"/>
      <c r="F14" s="63" t="s">
        <v>264</v>
      </c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227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228</v>
      </c>
      <c r="B19" s="50"/>
      <c r="C19" s="44"/>
      <c r="D19" s="50"/>
      <c r="E19" s="43"/>
      <c r="F19" s="36"/>
    </row>
    <row r="20" spans="1:6">
      <c r="A20" s="52" t="s">
        <v>229</v>
      </c>
      <c r="B20" s="50">
        <v>-4624</v>
      </c>
      <c r="C20" s="44"/>
      <c r="D20" s="50"/>
      <c r="E20" s="43"/>
      <c r="F20" s="36"/>
    </row>
    <row r="21" spans="1:6">
      <c r="A21" s="52" t="s">
        <v>230</v>
      </c>
      <c r="B21" s="50">
        <v>-2928362</v>
      </c>
      <c r="C21" s="44"/>
      <c r="D21" s="50"/>
      <c r="E21" s="43"/>
      <c r="F21" s="36"/>
    </row>
    <row r="22" spans="1:6">
      <c r="A22" s="52" t="s">
        <v>231</v>
      </c>
      <c r="B22" s="50"/>
      <c r="C22" s="44"/>
      <c r="D22" s="50"/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-2932986</v>
      </c>
      <c r="C28" s="44"/>
      <c r="D28" s="57">
        <f>SUM(D10:D22,D24:D27)</f>
        <v>0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235</v>
      </c>
      <c r="B30" s="57">
        <f>SUM(B28:B29)</f>
        <v>-2932986</v>
      </c>
      <c r="C30" s="45"/>
      <c r="D30" s="57">
        <f>SUM(D28:D29)</f>
        <v>0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-2932986</v>
      </c>
      <c r="C35" s="48"/>
      <c r="D35" s="58">
        <f>D30+D33</f>
        <v>0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66">
        <f>B35</f>
        <v>-2932986</v>
      </c>
      <c r="D50" s="59">
        <f>D35</f>
        <v>0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253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f>B69+B50</f>
        <v>-2932986</v>
      </c>
      <c r="D71" s="60">
        <f>D69+D50</f>
        <v>0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AUTHOR</cp:lastModifiedBy>
  <cp:lastPrinted>2016-10-03T09:59:38Z</cp:lastPrinted>
  <dcterms:created xsi:type="dcterms:W3CDTF">2012-01-19T09:31:29Z</dcterms:created>
  <dcterms:modified xsi:type="dcterms:W3CDTF">2023-06-29T10:51:00Z</dcterms:modified>
</cp:coreProperties>
</file>