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24" yWindow="0" windowWidth="18774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D44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<sst xmlns="http://schemas.openxmlformats.org/spreadsheetml/2006/main" count="414" uniqueCount="271">
  <si>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</si>
  <si>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</si>
  <si>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</si>
  <si>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</si>
  <si>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</si>
  <si>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</si>
  <si>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</si>
  <si>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</si>
  <si>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</si>
  <si>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</si>
  <si>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</si>
  <si>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</si>
  <si>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</si>
  <si>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</si>
  <si>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</si>
  <si>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</si>
  <si>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</si>
  <si>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</si>
  <si>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</si>
  <si>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</si>
  <si>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</si>
  <si>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</si>
  <si>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</si>
  <si>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</si>
  <si>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</si>
  <si>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</si>
  <si>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</si>
  <si>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</si>
  <si>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</si>
  <si>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</si>
  <si>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</si>
  <si>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</si>
  <si>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</si>
  <si>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</si>
  <si>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</si>
  <si>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</si>
  <si>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</si>
  <si>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</si>
  <si>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</si>
  <si>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</si>
  <si>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</si>
  <si>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</si>
  <si>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</si>
  <si>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</si>
  <si>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</si>
  <si>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</si>
  <si>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</si>
  <si>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</si>
  <si>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</si>
  <si>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</si>
  <si>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</si>
  <si>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</si>
  <si>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</si>
  <si>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</si>
  <si>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</si>
  <si>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</si>
  <si>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</si>
  <si>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</si>
  <si>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</si>
  <si>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</si>
  <si>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</si>
  <si>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</si>
  <si>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</si>
  <si>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</si>
  <si>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</si>
  <si>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</si>
  <si>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</si>
  <si>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</si>
  <si>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</si>
  <si>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</si>
  <si>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</si>
  <si>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</si>
  <si>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</si>
  <si>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</si>
  <si>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</si>
  <si>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</si>
  <si>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</si>
  <si>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</si>
  <si>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</si>
  <si>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</si>
  <si>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</si>
  <si>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</si>
  <si>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</si>
  <si>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</si>
  <si>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</si>
  <si>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</si>
  <si>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</si>
  <si>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</si>
  <si>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</si>
  <si>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</si>
  <si>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</si>
  <si>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</si>
  <si>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</si>
  <si>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</si>
  <si>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</si>
  <si>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</si>
  <si>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</si>
  <si>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</si>
  <si>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</si>
  <si>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</si>
  <si>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</si>
  <si>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</si>
  <si>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</si>
  <si>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</si>
  <si>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</si>
  <si>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</si>
  <si>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</si>
  <si>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</si>
  <si>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</si>
  <si>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</si>
  <si>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</si>
  <si>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</si>
  <si>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</si>
  <si>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</si>
  <si>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</si>
  <si>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</si>
  <si>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</si>
  <si>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</si>
  <si>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</si>
  <si>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</si>
  <si>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</si>
  <si>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</si>
  <si>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</si>
  <si>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</si>
  <si>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</si>
  <si>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</si>
  <si>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</si>
  <si>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</si>
  <si>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</si>
  <si>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</si>
  <si>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</si>
  <si>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</si>
  <si>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</si>
  <si>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</si>
  <si>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</si>
  <si>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</si>
  <si>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</si>
  <si>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</si>
  <si>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</si>
  <si>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</si>
  <si>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</si>
  <si>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</si>
  <si>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</si>
  <si>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</si>
  <si>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</si>
  <si>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</si>
  <si>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</si>
  <si>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</si>
  <si>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</si>
  <si>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</si>
  <si>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</si>
  <si>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</si>
  <si>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</si>
  <si>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</si>
  <si>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</si>
  <si>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</si>
  <si>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</si>
  <si>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</si>
  <si>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</si>
  <si>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</si>
  <si>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</si>
  <si>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</si>
  <si>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</si>
  <si>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</si>
  <si>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</si>
  <si>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</si>
  <si>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</si>
  <si>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</si>
  <si>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</si>
  <si>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</si>
  <si>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</si>
  <si>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</si>
  <si>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</si>
  <si>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</si>
  <si>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</si>
  <si>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</si>
  <si>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</si>
  <si>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</si>
  <si>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</si>
  <si>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</si>
  <si>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</si>
  <si>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</si>
  <si>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</si>
  <si>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</si>
  <si>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</si>
  <si>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</si>
  <si>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</si>
  <si>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</si>
  <si>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</si>
  <si>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</si>
  <si>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</si>
  <si>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</si>
  <si>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</si>
  <si>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</si>
  <si>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</si>
  <si>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</si>
  <si>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</si>
  <si>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</si>
  <si>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</si>
  <si>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</si>
  <si>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</si>
  <si>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</si>
  <si>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</si>
  <si>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</si>
  <si>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</si>
  <si>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</si>
  <si>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</si>
  <si>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</si>
  <si>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</si>
  <si>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</si>
  <si>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</si>
  <si>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</si>
  <si>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</si>
  <si>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</si>
  <si>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</si>
  <si>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</si>
  <si>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</si>
  <si>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</si>
  <si>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</si>
  <si>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</si>
  <si>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</si>
  <si>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</si>
  <si>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</si>
  <si>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</si>
  <si>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</si>
  <si>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</si>
  <si>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</si>
  <si>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</si>
  <si>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</si>
  <si>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</si>
  <si>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</si>
  <si>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</si>
  <si>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</si>
  <si>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</si>
  <si>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</si>
  <si>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</si>
  <si>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</si>
  <si>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</si>
  <si>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</si>
  <si>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</si>
  <si>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</si>
  <si>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</si>
  <si>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</si>
  <si>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</si>
  <si>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</si>
  <si>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</si>
  <si>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</si>
  <si>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</si>
  <si>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</si>
  <si>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</si>
  <si>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</si>
  <si>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</si>
  <si>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</si>
  <si>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</si>
  <si>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</si>
  <si>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</si>
  <si>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</si>
  <si>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</si>
  <si>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</si>
  <si>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</si>
  <si>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</si>
  <si>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</si>
  <si>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</si>
  <si>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</si>
  <si>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</si>
  <si>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</si>
  <si>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</si>
  <si>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</si>
  <si>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</si>
  <si>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CC LAW SH.P.K</t>
  </si>
  <si>
    <t>NIPT L11306004Q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</si>
</sst>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47744852</v>
      </c>
      <c r="C10" s="52"/>
      <c r="D10" s="64">
        <v>32694412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4887422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-383202</v>
      </c>
      <c r="C19" s="52"/>
      <c r="D19" s="64">
        <v>-1322808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-11326320</v>
      </c>
      <c r="C22" s="52"/>
      <c r="D22" s="64">
        <v>-12290937</v>
      </c>
      <c r="E22" s="51"/>
      <c r="F22" s="42"/>
    </row>
    <row r="23" spans="1:6">
      <c r="A23" s="63" t="s">
        <v>246</v>
      </c>
      <c r="B23" s="64">
        <v>-1782381</v>
      </c>
      <c r="C23" s="52"/>
      <c r="D23" s="64">
        <v>-1926719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-5270885</v>
      </c>
      <c r="C26" s="52"/>
      <c r="D26" s="64">
        <v>-4240788</v>
      </c>
      <c r="E26" s="51"/>
      <c r="F26" s="42"/>
    </row>
    <row r="27" spans="1:6">
      <c r="A27" s="45" t="s">
        <v>221</v>
      </c>
      <c r="B27" s="64">
        <v>-10988930</v>
      </c>
      <c r="C27" s="52"/>
      <c r="D27" s="64">
        <v>-7272973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249</v>
      </c>
      <c r="B29" s="64"/>
      <c r="C29" s="52"/>
      <c r="D29" s="64"/>
      <c r="E29" s="51"/>
      <c r="F29" s="42"/>
    </row>
    <row r="30" spans="1:6" ht="14.95" customHeight="1">
      <c r="A30" s="63" t="s">
        <v>247</v>
      </c>
      <c r="B30" s="64"/>
      <c r="C30" s="52"/>
      <c r="D30" s="64"/>
      <c r="E30" s="51"/>
      <c r="F30" s="42"/>
    </row>
    <row r="31" spans="1:6" ht="14.95" customHeight="1">
      <c r="A31" s="63" t="s">
        <v>256</v>
      </c>
      <c r="B31" s="64"/>
      <c r="C31" s="52"/>
      <c r="D31" s="64"/>
      <c r="E31" s="51"/>
      <c r="F31" s="42"/>
    </row>
    <row r="32" spans="1:6" ht="14.95" customHeight="1">
      <c r="A32" s="63" t="s">
        <v>250</v>
      </c>
      <c r="B32" s="64"/>
      <c r="C32" s="52"/>
      <c r="D32" s="64"/>
      <c r="E32" s="51"/>
      <c r="F32" s="42"/>
    </row>
    <row r="33" spans="1:6" ht="14.95" customHeight="1">
      <c r="A33" s="63" t="s">
        <v>255</v>
      </c>
      <c r="B33" s="64"/>
      <c r="C33" s="52"/>
      <c r="D33" s="64"/>
      <c r="E33" s="51"/>
      <c r="F33" s="42"/>
    </row>
    <row r="34" spans="1:6" ht="14.9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-981876</v>
      </c>
      <c r="C39" s="52"/>
      <c r="D39" s="64">
        <v>-821241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21898680</v>
      </c>
      <c r="C42" s="55"/>
      <c r="D42" s="54">
        <f>SUM(D9:D41)</f>
        <v>4818946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-B42*15%</f>
        <v>-3284802</v>
      </c>
      <c r="C44" s="52"/>
      <c r="D44" s="64">
        <f>-D42*15%</f>
        <v>-722841.9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18613878</v>
      </c>
      <c r="C47" s="58"/>
      <c r="D47" s="67">
        <f>SUM(D42:D46)</f>
        <v>4096104.1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243</v>
      </c>
      <c r="B57" s="76">
        <f>B47+B55</f>
        <v>18613878</v>
      </c>
      <c r="C57" s="77"/>
      <c r="D57" s="76">
        <f>D47+D55</f>
        <v>4096104.1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2020-07-25T10:49:08Z</dcterms:modified>
</cp:coreProperties>
</file>