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frozer\Viti 2022\Bilanc 2022\qkb\"/>
    </mc:Choice>
  </mc:AlternateContent>
  <xr:revisionPtr revIDLastSave="0" documentId="13_ncr:1_{199755A0-CDEA-4E31-84CC-477E074FCD73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<sst xmlns="http://schemas.openxmlformats.org/spreadsheetml/2006/main" count="434" uniqueCount="287">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</sst>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27" zoomScaleNormal="100" workbookViewId="0">
      <selection activeCell="D45" sqref="D45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9.5546875" style="40" bestFit="1" customWidth="1"/>
    <col min="7" max="7" width="9.109375" style="40"/>
    <col min="8" max="8" width="14.77734375" style="68" bestFit="1" customWidth="1"/>
    <col min="9" max="9" width="15.109375" style="68" bestFit="1" customWidth="1"/>
    <col min="10" max="16384" width="9.109375" style="40"/>
  </cols>
  <sheetData>
    <row r="1" spans="1:9">
      <c r="A1" s="45" t="s">
        <v>242</v>
      </c>
    </row>
    <row r="2" spans="1:9" ht="14.4">
      <c r="A2" s="46" t="s">
        <v>239</v>
      </c>
    </row>
    <row r="3" spans="1:9" ht="14.4">
      <c r="A3" s="46" t="s">
        <v>240</v>
      </c>
    </row>
    <row r="4" spans="1:9" ht="14.4">
      <c r="A4" s="46" t="s">
        <v>241</v>
      </c>
    </row>
    <row r="5" spans="1:9" ht="14.4">
      <c r="A5" s="45" t="s">
        <v>229</v>
      </c>
      <c r="B5" s="40"/>
      <c r="C5" s="40"/>
      <c r="D5" s="40"/>
      <c r="E5" s="40"/>
    </row>
    <row r="6" spans="1:9">
      <c r="A6" s="42"/>
      <c r="B6" s="41" t="s">
        <v>211</v>
      </c>
      <c r="C6" s="41"/>
      <c r="D6" s="41" t="s">
        <v>211</v>
      </c>
      <c r="E6" s="41"/>
    </row>
    <row r="7" spans="1:9">
      <c r="A7" s="42"/>
      <c r="B7" s="41" t="s">
        <v>212</v>
      </c>
      <c r="C7" s="41"/>
      <c r="D7" s="41" t="s">
        <v>213</v>
      </c>
      <c r="E7" s="41"/>
    </row>
    <row r="8" spans="1:9" ht="14.4">
      <c r="A8" s="44"/>
      <c r="B8" s="42"/>
      <c r="C8" s="42"/>
      <c r="D8" s="42"/>
      <c r="E8" s="42"/>
      <c r="G8" s="40" t="s">
        <v>267</v>
      </c>
      <c r="H8" s="68" t="s">
        <v>211</v>
      </c>
      <c r="I8" s="68" t="s">
        <v>211</v>
      </c>
    </row>
    <row r="9" spans="1:9">
      <c r="A9" s="43" t="s">
        <v>215</v>
      </c>
      <c r="B9" s="47"/>
      <c r="C9" s="48"/>
      <c r="D9" s="47"/>
      <c r="E9" s="47"/>
      <c r="H9" s="68" t="s">
        <v>212</v>
      </c>
      <c r="I9" s="68" t="s">
        <v>213</v>
      </c>
    </row>
    <row r="10" spans="1:9">
      <c r="A10" s="52" t="s">
        <v>262</v>
      </c>
      <c r="B10" s="53">
        <v>84695913</v>
      </c>
      <c r="C10" s="48"/>
      <c r="D10" s="53">
        <v>129155254</v>
      </c>
      <c r="E10" s="47"/>
      <c r="G10" s="40" t="s">
        <v>268</v>
      </c>
    </row>
    <row r="11" spans="1:9">
      <c r="A11" s="52" t="s">
        <v>264</v>
      </c>
      <c r="B11" s="53"/>
      <c r="C11" s="48"/>
      <c r="D11" s="53">
        <v>1911581</v>
      </c>
      <c r="E11" s="47"/>
    </row>
    <row r="12" spans="1:9">
      <c r="A12" s="52" t="s">
        <v>265</v>
      </c>
      <c r="B12" s="53"/>
      <c r="C12" s="48"/>
      <c r="D12" s="53"/>
      <c r="E12" s="47"/>
      <c r="G12" s="40" t="s">
        <v>269</v>
      </c>
      <c r="H12" s="68">
        <v>84695913</v>
      </c>
      <c r="I12" s="68">
        <v>129155254</v>
      </c>
    </row>
    <row r="13" spans="1:9">
      <c r="A13" s="52" t="s">
        <v>266</v>
      </c>
      <c r="B13" s="53"/>
      <c r="C13" s="48"/>
      <c r="D13" s="53"/>
      <c r="E13" s="47"/>
      <c r="G13" s="40" t="s">
        <v>270</v>
      </c>
      <c r="I13" s="68">
        <v>1911581</v>
      </c>
    </row>
    <row r="14" spans="1:9">
      <c r="A14" s="52" t="s">
        <v>263</v>
      </c>
      <c r="B14" s="53"/>
      <c r="C14" s="48"/>
      <c r="D14" s="53"/>
      <c r="E14" s="47"/>
      <c r="G14" s="40" t="s">
        <v>271</v>
      </c>
    </row>
    <row r="15" spans="1:9">
      <c r="A15" s="43" t="s">
        <v>216</v>
      </c>
      <c r="B15" s="53"/>
      <c r="C15" s="48"/>
      <c r="D15" s="53"/>
      <c r="E15" s="47"/>
      <c r="G15" s="40" t="s">
        <v>272</v>
      </c>
    </row>
    <row r="16" spans="1:9">
      <c r="A16" s="43" t="s">
        <v>217</v>
      </c>
      <c r="B16" s="53"/>
      <c r="C16" s="48"/>
      <c r="D16" s="53"/>
      <c r="E16" s="47"/>
      <c r="G16" s="40" t="s">
        <v>273</v>
      </c>
      <c r="H16" s="68">
        <v>-54701385</v>
      </c>
      <c r="I16" s="68">
        <v>-91663214</v>
      </c>
    </row>
    <row r="17" spans="1:9">
      <c r="A17" s="43" t="s">
        <v>218</v>
      </c>
      <c r="B17" s="53"/>
      <c r="C17" s="48"/>
      <c r="D17" s="53"/>
      <c r="E17" s="47"/>
      <c r="G17" s="40" t="s">
        <v>274</v>
      </c>
      <c r="H17" s="68">
        <v>-3136304</v>
      </c>
      <c r="I17" s="68">
        <v>-15513461</v>
      </c>
    </row>
    <row r="18" spans="1:9">
      <c r="A18" s="43" t="s">
        <v>219</v>
      </c>
      <c r="B18" s="47"/>
      <c r="C18" s="48"/>
      <c r="D18" s="47"/>
      <c r="E18" s="47"/>
      <c r="G18" s="40" t="s">
        <v>237</v>
      </c>
      <c r="H18" s="68">
        <v>-10272080</v>
      </c>
      <c r="I18" s="68">
        <v>-12090812</v>
      </c>
    </row>
    <row r="19" spans="1:9">
      <c r="A19" s="52" t="s">
        <v>219</v>
      </c>
      <c r="B19" s="53">
        <v>-54701385</v>
      </c>
      <c r="C19" s="48"/>
      <c r="D19" s="53">
        <v>-91663214</v>
      </c>
      <c r="E19" s="47"/>
      <c r="G19" s="40" t="s">
        <v>275</v>
      </c>
      <c r="H19" s="68">
        <v>-8861917</v>
      </c>
      <c r="I19" s="68">
        <v>-10443564</v>
      </c>
    </row>
    <row r="20" spans="1:9">
      <c r="A20" s="52" t="s">
        <v>247</v>
      </c>
      <c r="B20" s="53">
        <v>-3136304</v>
      </c>
      <c r="C20" s="48"/>
      <c r="D20" s="53">
        <v>-15513461</v>
      </c>
      <c r="E20" s="47"/>
      <c r="G20" s="40" t="s">
        <v>276</v>
      </c>
      <c r="H20" s="68">
        <v>-1410163</v>
      </c>
      <c r="I20" s="68">
        <v>-1647248</v>
      </c>
    </row>
    <row r="21" spans="1:9">
      <c r="A21" s="43" t="s">
        <v>237</v>
      </c>
      <c r="B21" s="47"/>
      <c r="C21" s="48"/>
      <c r="D21" s="47"/>
      <c r="E21" s="47"/>
      <c r="G21" s="40" t="s">
        <v>277</v>
      </c>
      <c r="H21" s="68">
        <v>-1930323</v>
      </c>
      <c r="I21" s="68">
        <v>-630371</v>
      </c>
    </row>
    <row r="22" spans="1:9">
      <c r="A22" s="52" t="s">
        <v>248</v>
      </c>
      <c r="B22" s="53">
        <v>-8861917</v>
      </c>
      <c r="C22" s="48"/>
      <c r="D22" s="53">
        <v>-10443564</v>
      </c>
      <c r="E22" s="47"/>
      <c r="G22" s="40" t="s">
        <v>278</v>
      </c>
      <c r="H22" s="68">
        <v>-4263688</v>
      </c>
      <c r="I22" s="68">
        <v>-3869213</v>
      </c>
    </row>
    <row r="23" spans="1:9">
      <c r="A23" s="52" t="s">
        <v>249</v>
      </c>
      <c r="B23" s="53">
        <v>-1410163</v>
      </c>
      <c r="C23" s="48"/>
      <c r="D23" s="53">
        <v>-1647248</v>
      </c>
      <c r="E23" s="47"/>
      <c r="G23" s="40" t="s">
        <v>279</v>
      </c>
      <c r="H23" s="68">
        <v>10392133</v>
      </c>
      <c r="I23" s="68">
        <v>7299764</v>
      </c>
    </row>
    <row r="24" spans="1:9">
      <c r="A24" s="52" t="s">
        <v>251</v>
      </c>
      <c r="B24" s="53"/>
      <c r="C24" s="48"/>
      <c r="D24" s="53"/>
      <c r="E24" s="47"/>
    </row>
    <row r="25" spans="1:9">
      <c r="A25" s="43" t="s">
        <v>220</v>
      </c>
      <c r="B25" s="53"/>
      <c r="C25" s="48"/>
      <c r="D25" s="53"/>
      <c r="E25" s="47"/>
      <c r="G25" s="40" t="s">
        <v>280</v>
      </c>
    </row>
    <row r="26" spans="1:9">
      <c r="A26" s="43" t="s">
        <v>235</v>
      </c>
      <c r="B26" s="53">
        <v>-1930323</v>
      </c>
      <c r="C26" s="48"/>
      <c r="D26" s="53">
        <v>-630371</v>
      </c>
      <c r="E26" s="47"/>
      <c r="G26" s="40" t="s">
        <v>281</v>
      </c>
      <c r="H26" s="68">
        <v>-77984</v>
      </c>
      <c r="I26" s="68">
        <v>-22915</v>
      </c>
    </row>
    <row r="27" spans="1:9">
      <c r="A27" s="43" t="s">
        <v>221</v>
      </c>
      <c r="B27" s="53">
        <v>-4263688</v>
      </c>
      <c r="C27" s="48"/>
      <c r="D27" s="53">
        <v>-3869213</v>
      </c>
      <c r="E27" s="47"/>
      <c r="G27" s="40" t="s">
        <v>282</v>
      </c>
      <c r="H27" s="68">
        <v>271395</v>
      </c>
      <c r="I27" s="68">
        <v>-6691</v>
      </c>
    </row>
    <row r="28" spans="1:9">
      <c r="A28" s="43" t="s">
        <v>210</v>
      </c>
      <c r="B28" s="47"/>
      <c r="C28" s="48"/>
      <c r="D28" s="47"/>
      <c r="E28" s="47"/>
      <c r="G28" s="40" t="s">
        <v>283</v>
      </c>
    </row>
    <row r="29" spans="1:9" ht="15" customHeight="1">
      <c r="A29" s="52" t="s">
        <v>252</v>
      </c>
      <c r="B29" s="53"/>
      <c r="C29" s="48"/>
      <c r="D29" s="53"/>
      <c r="E29" s="47"/>
      <c r="G29" s="40" t="s">
        <v>284</v>
      </c>
      <c r="H29" s="68">
        <v>193411</v>
      </c>
      <c r="I29" s="68">
        <v>-29606</v>
      </c>
    </row>
    <row r="30" spans="1:9" ht="15" customHeight="1">
      <c r="A30" s="52" t="s">
        <v>250</v>
      </c>
      <c r="B30" s="53"/>
      <c r="C30" s="48"/>
      <c r="D30" s="53"/>
      <c r="E30" s="47"/>
    </row>
    <row r="31" spans="1:9" ht="15" customHeight="1">
      <c r="A31" s="52" t="s">
        <v>259</v>
      </c>
      <c r="B31" s="53"/>
      <c r="C31" s="48"/>
      <c r="D31" s="53"/>
      <c r="E31" s="47"/>
      <c r="G31" s="40" t="s">
        <v>224</v>
      </c>
      <c r="H31" s="68">
        <v>10585544</v>
      </c>
      <c r="I31" s="68">
        <v>7270158</v>
      </c>
    </row>
    <row r="32" spans="1:9" ht="15" customHeight="1">
      <c r="A32" s="52" t="s">
        <v>253</v>
      </c>
      <c r="B32" s="53"/>
      <c r="C32" s="48"/>
      <c r="D32" s="53"/>
      <c r="E32" s="47"/>
      <c r="G32" s="40" t="s">
        <v>285</v>
      </c>
      <c r="H32" s="68">
        <v>1775390</v>
      </c>
      <c r="I32" s="68">
        <v>1236347</v>
      </c>
    </row>
    <row r="33" spans="1:9" ht="15" customHeight="1">
      <c r="A33" s="52" t="s">
        <v>258</v>
      </c>
      <c r="B33" s="53"/>
      <c r="C33" s="48"/>
      <c r="D33" s="53"/>
      <c r="E33" s="47"/>
      <c r="G33" s="40" t="s">
        <v>286</v>
      </c>
      <c r="H33" s="68">
        <v>8810154</v>
      </c>
      <c r="I33" s="68">
        <v>6033811</v>
      </c>
    </row>
    <row r="34" spans="1:9" ht="15" customHeight="1">
      <c r="A34" s="52" t="s">
        <v>254</v>
      </c>
      <c r="B34" s="53"/>
      <c r="C34" s="48"/>
      <c r="D34" s="53"/>
      <c r="E34" s="47"/>
    </row>
    <row r="35" spans="1:9">
      <c r="A35" s="43" t="s">
        <v>222</v>
      </c>
      <c r="B35" s="53"/>
      <c r="C35" s="48"/>
      <c r="D35" s="53"/>
      <c r="E35" s="47"/>
      <c r="H35" s="68">
        <v>0</v>
      </c>
      <c r="I35" s="68">
        <v>0</v>
      </c>
    </row>
    <row r="36" spans="1:9">
      <c r="A36" s="43" t="s">
        <v>238</v>
      </c>
      <c r="B36" s="47"/>
      <c r="C36" s="48"/>
      <c r="D36" s="47"/>
      <c r="E36" s="47"/>
    </row>
    <row r="37" spans="1:9">
      <c r="A37" s="52" t="s">
        <v>255</v>
      </c>
      <c r="B37" s="53">
        <v>-77984</v>
      </c>
      <c r="C37" s="48"/>
      <c r="D37" s="53">
        <v>-22915</v>
      </c>
      <c r="E37" s="47"/>
    </row>
    <row r="38" spans="1:9">
      <c r="A38" s="52" t="s">
        <v>257</v>
      </c>
      <c r="B38" s="53"/>
      <c r="C38" s="48"/>
      <c r="D38" s="53"/>
      <c r="E38" s="47"/>
    </row>
    <row r="39" spans="1:9">
      <c r="A39" s="52" t="s">
        <v>256</v>
      </c>
      <c r="B39" s="53">
        <v>271395</v>
      </c>
      <c r="C39" s="48"/>
      <c r="D39" s="53">
        <v>-6691</v>
      </c>
      <c r="E39" s="47"/>
    </row>
    <row r="40" spans="1:9">
      <c r="A40" s="43" t="s">
        <v>223</v>
      </c>
      <c r="B40" s="53"/>
      <c r="C40" s="48"/>
      <c r="D40" s="53"/>
      <c r="E40" s="47"/>
    </row>
    <row r="41" spans="1:9" ht="14.4">
      <c r="A41" s="66" t="s">
        <v>260</v>
      </c>
      <c r="B41" s="53"/>
      <c r="C41" s="48"/>
      <c r="D41" s="53"/>
      <c r="E41" s="47"/>
    </row>
    <row r="42" spans="1:9">
      <c r="A42" s="43" t="s">
        <v>224</v>
      </c>
      <c r="B42" s="50">
        <f>SUM(B9:B41)</f>
        <v>10585544</v>
      </c>
      <c r="C42" s="51"/>
      <c r="D42" s="50">
        <f>SUM(D9:D41)</f>
        <v>7270158</v>
      </c>
      <c r="E42" s="51"/>
    </row>
    <row r="43" spans="1:9">
      <c r="A43" s="43" t="s">
        <v>26</v>
      </c>
      <c r="B43" s="51"/>
      <c r="C43" s="51"/>
      <c r="D43" s="51"/>
      <c r="E43" s="51"/>
    </row>
    <row r="44" spans="1:9">
      <c r="A44" s="52" t="s">
        <v>225</v>
      </c>
      <c r="B44" s="53">
        <v>-1775390</v>
      </c>
      <c r="C44" s="48"/>
      <c r="D44" s="53">
        <v>-1236347</v>
      </c>
      <c r="E44" s="47"/>
    </row>
    <row r="45" spans="1:9">
      <c r="A45" s="52" t="s">
        <v>226</v>
      </c>
      <c r="B45" s="53"/>
      <c r="C45" s="48"/>
      <c r="D45" s="53"/>
      <c r="E45" s="47"/>
    </row>
    <row r="46" spans="1:9">
      <c r="A46" s="52" t="s">
        <v>236</v>
      </c>
      <c r="B46" s="53"/>
      <c r="C46" s="48"/>
      <c r="D46" s="53"/>
      <c r="E46" s="47"/>
    </row>
    <row r="47" spans="1:9">
      <c r="A47" s="43" t="s">
        <v>243</v>
      </c>
      <c r="B47" s="50">
        <f>SUM(B42:B46)</f>
        <v>8810154</v>
      </c>
      <c r="C47" s="51"/>
      <c r="D47" s="50">
        <f>SUM(D42:D46)</f>
        <v>6033811</v>
      </c>
      <c r="E47" s="51"/>
    </row>
    <row r="48" spans="1:9" ht="14.4" thickBot="1">
      <c r="A48" s="55"/>
      <c r="B48" s="56"/>
      <c r="C48" s="56"/>
      <c r="D48" s="56"/>
      <c r="E48" s="48"/>
    </row>
    <row r="49" spans="1:5" ht="14.4" thickTop="1">
      <c r="A49" s="57" t="s">
        <v>244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4.4" thickBot="1">
      <c r="A57" s="57" t="s">
        <v>246</v>
      </c>
      <c r="B57" s="62">
        <f>B47+B55</f>
        <v>8810154</v>
      </c>
      <c r="C57" s="63"/>
      <c r="D57" s="62">
        <f>D47+D55</f>
        <v>6033811</v>
      </c>
      <c r="E57" s="35"/>
    </row>
    <row r="58" spans="1:5" ht="14.4" thickTop="1">
      <c r="A58" s="60"/>
      <c r="B58" s="61"/>
      <c r="C58" s="61"/>
      <c r="D58" s="61"/>
      <c r="E58" s="35"/>
    </row>
    <row r="59" spans="1:5" ht="14.4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261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9832E2F-46E6-44C7-8A43-C638546C0C4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EA5A4BF-931F-42D6-BD57-4F75AF6B474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9F73B0-4453-4E5C-8FED-6DC9ACC1913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2023-07-12T12:17:04Z</dcterms:modified>
</cp:coreProperties>
</file>