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/>
  <c r="D57"/>
  <c r="B42"/>
  <c r="D55" l="1"/>
  <c r="B55"/>
  <c r="G100" i="11"/>
  <c r="G99"/>
  <c r="H97"/>
  <c r="G97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B47" i="18"/>
  <c r="B57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<sst xmlns="http://schemas.openxmlformats.org/spreadsheetml/2006/main" count="414" uniqueCount="271">
  <si>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</si>
  <si>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</si>
  <si>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</si>
  <si>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</si>
  <si>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</si>
  <si>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</si>
  <si>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</si>
  <si>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</si>
  <si>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</si>
  <si>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</si>
  <si>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</si>
  <si>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</si>
  <si>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</si>
  <si>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</si>
  <si>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</si>
  <si>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</si>
  <si>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</si>
  <si>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</si>
  <si>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</si>
  <si>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</si>
  <si>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</si>
  <si>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</si>
  <si>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</si>
  <si>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</si>
  <si>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</si>
  <si>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</si>
  <si>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</si>
  <si>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</si>
  <si>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</si>
  <si>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</si>
  <si>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</si>
  <si>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</si>
  <si>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</si>
  <si>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</si>
  <si>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</si>
  <si>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</si>
  <si>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</si>
  <si>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</si>
  <si>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</si>
  <si>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</si>
  <si>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</si>
  <si>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</si>
  <si>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</si>
  <si>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</si>
  <si>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</si>
  <si>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</si>
  <si>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</si>
  <si>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</si>
  <si>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</si>
  <si>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</si>
  <si>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</si>
  <si>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</si>
  <si>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</si>
  <si>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</si>
  <si>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</si>
  <si>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</si>
  <si>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</si>
  <si>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</si>
  <si>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</si>
  <si>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</si>
  <si>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</si>
  <si>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</si>
  <si>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</si>
  <si>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</si>
  <si>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</si>
  <si>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</si>
  <si>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</si>
  <si>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</si>
  <si>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</si>
  <si>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</si>
  <si>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</si>
  <si>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</si>
  <si>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</si>
  <si>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</si>
  <si>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</si>
  <si>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</si>
  <si>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</si>
  <si>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</si>
  <si>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</si>
  <si>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</si>
  <si>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</si>
  <si>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</si>
  <si>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</si>
  <si>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</si>
  <si>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</si>
  <si>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</si>
  <si>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</si>
  <si>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</si>
  <si>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</si>
  <si>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</si>
  <si>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</si>
  <si>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</si>
  <si>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</si>
  <si>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</si>
  <si>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</si>
  <si>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</si>
  <si>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</si>
  <si>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</si>
  <si>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</si>
  <si>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</si>
  <si>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</si>
  <si>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</si>
  <si>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</si>
  <si>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</si>
  <si>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</si>
  <si>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</si>
  <si>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</si>
  <si>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</si>
  <si>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</si>
  <si>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</si>
  <si>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</si>
  <si>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</si>
  <si>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</si>
  <si>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</si>
  <si>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</si>
  <si>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</si>
  <si>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</si>
  <si>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</si>
  <si>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</si>
  <si>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</si>
  <si>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</si>
  <si>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</si>
  <si>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</si>
  <si>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</si>
  <si>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</si>
  <si>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</si>
  <si>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</si>
  <si>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</si>
  <si>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</si>
  <si>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</si>
  <si>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</si>
  <si>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</si>
  <si>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</si>
  <si>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</si>
  <si>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</si>
  <si>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</si>
  <si>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</si>
  <si>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</si>
  <si>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</si>
  <si>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</si>
  <si>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</si>
  <si>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</si>
  <si>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</si>
  <si>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</si>
  <si>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</si>
  <si>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</si>
  <si>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</si>
  <si>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</si>
  <si>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</si>
  <si>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</si>
  <si>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</si>
  <si>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</si>
  <si>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</si>
  <si>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</si>
  <si>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</si>
  <si>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</si>
  <si>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</si>
  <si>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</si>
  <si>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</si>
  <si>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</si>
  <si>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</si>
  <si>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</si>
  <si>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</si>
  <si>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</si>
  <si>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</si>
  <si>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</si>
  <si>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</si>
  <si>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</si>
  <si>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</si>
  <si>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</si>
  <si>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</si>
  <si>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</si>
  <si>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</si>
  <si>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</si>
  <si>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</si>
  <si>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</si>
  <si>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</si>
  <si>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</si>
  <si>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</si>
  <si>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</si>
  <si>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</si>
  <si>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</si>
  <si>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</si>
  <si>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</si>
  <si>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</si>
  <si>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</si>
  <si>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</si>
  <si>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</si>
  <si>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</si>
  <si>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</si>
  <si>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</si>
  <si>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</si>
  <si>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</si>
  <si>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</si>
  <si>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</si>
  <si>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</si>
  <si>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</si>
  <si>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</si>
  <si>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</si>
  <si>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</si>
  <si>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</si>
  <si>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</si>
  <si>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</si>
  <si>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</si>
  <si>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</si>
  <si>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</si>
  <si>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</si>
  <si>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</si>
  <si>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</si>
  <si>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</si>
  <si>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</si>
  <si>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</si>
  <si>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</si>
  <si>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</si>
  <si>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</si>
  <si>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</si>
  <si>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</si>
  <si>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</si>
  <si>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</si>
  <si>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</si>
  <si>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</si>
  <si>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</si>
  <si>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</si>
  <si>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</si>
  <si>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</si>
  <si>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</si>
  <si>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</si>
  <si>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</si>
  <si>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</si>
  <si>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</si>
  <si>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</si>
  <si>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</si>
  <si>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</si>
  <si>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</si>
  <si>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</si>
  <si>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</si>
  <si>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</si>
  <si>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</si>
  <si>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</si>
  <si>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</si>
  <si>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</si>
  <si>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</si>
  <si>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</si>
  <si>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</si>
  <si>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</si>
  <si>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</si>
  <si>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</si>
  <si>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</si>
  <si>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</si>
  <si>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</si>
  <si>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</si>
  <si>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</si>
  <si>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</si>
  <si>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</si>
  <si>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</si>
  <si>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</si>
  <si>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</si>
  <si>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</si>
  <si>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</si>
  <si>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</si>
  <si>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</si>
  <si>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</si>
  <si>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</si>
  <si>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</si>
  <si>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</si>
  <si>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</si>
  <si>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</si>
  <si>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</si>
  <si>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Pasqyra e Pozicionit Financiar</t>
  </si>
  <si>
    <t>Rei Holding shpk</t>
  </si>
  <si>
    <t>L91325017M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</si>
</sst>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0" sqref="G20"/>
    </sheetView>
  </sheetViews>
  <sheetFormatPr defaultRowHeight="15"/>
  <cols>
    <col min="1" max="1" width="110.5703125" style="42" customWidth="1"/>
    <col min="2" max="2" width="18.5703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238</v>
      </c>
    </row>
    <row r="5" spans="1:6">
      <c r="A5" s="82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17844308.16</v>
      </c>
      <c r="C10" s="52"/>
      <c r="D10" s="64">
        <v>24179571.129999999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-4088998.82</v>
      </c>
      <c r="C19" s="52"/>
      <c r="D19" s="64">
        <v>-719307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-4253804</v>
      </c>
      <c r="C22" s="52"/>
      <c r="D22" s="64">
        <v>-3585195</v>
      </c>
      <c r="E22" s="51"/>
      <c r="F22" s="42"/>
    </row>
    <row r="23" spans="1:6">
      <c r="A23" s="63" t="s">
        <v>245</v>
      </c>
      <c r="B23" s="64">
        <v>-710385</v>
      </c>
      <c r="C23" s="52"/>
      <c r="D23" s="64">
        <v>-595126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-52929</v>
      </c>
      <c r="E26" s="51"/>
      <c r="F26" s="42"/>
    </row>
    <row r="27" spans="1:6">
      <c r="A27" s="45" t="s">
        <v>221</v>
      </c>
      <c r="B27" s="64">
        <v>-8288372.96</v>
      </c>
      <c r="C27" s="52"/>
      <c r="D27" s="64">
        <v>-20546662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502747.37999999989</v>
      </c>
      <c r="C42" s="55"/>
      <c r="D42" s="54">
        <f>SUM(D9:D41)</f>
        <v>-1319711.870000001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-86247.41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86">
        <f>SUM(B42:B46)</f>
        <v>416499.96999999986</v>
      </c>
      <c r="C47" s="85"/>
      <c r="D47" s="84">
        <f>SUM(D42:D46)</f>
        <v>-1319711.870000001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87">
        <f>B47+B55</f>
        <v>416499.96999999986</v>
      </c>
      <c r="C57" s="75"/>
      <c r="D57" s="83">
        <f>D47+D55</f>
        <v>-1319711.870000001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2021-08-02T08:58:05Z</dcterms:modified>
</cp:coreProperties>
</file>