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ag\Desktop\Energjia Fotovoltoike\Dokumenta\Bilance\Bilance_2022\AET\e albania\"/>
    </mc:Choice>
  </mc:AlternateContent>
  <xr:revisionPtr revIDLastSave="0" documentId="13_ncr:1_{5974BDD9-A246-4BB1-9E13-51B7F2B7447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8" i="1" l="1"/>
  <c r="B26" i="1"/>
  <c r="B24" i="1"/>
  <c r="L7" i="1" l="1"/>
  <c r="M7" i="1"/>
  <c r="B13" i="1"/>
  <c r="B18" i="1" s="1"/>
  <c r="L8" i="1"/>
  <c r="L12" i="1"/>
  <c r="L15" i="1"/>
  <c r="L18" i="1"/>
  <c r="L22" i="1"/>
  <c r="L26" i="1"/>
  <c r="M26" i="1"/>
  <c r="M8" i="1"/>
  <c r="M12" i="1"/>
  <c r="M15" i="1"/>
  <c r="M18" i="1"/>
  <c r="M22" i="1"/>
  <c r="M25" i="1"/>
  <c r="L9" i="1"/>
  <c r="L16" i="1"/>
  <c r="L19" i="1"/>
  <c r="L23" i="1"/>
  <c r="L27" i="1"/>
  <c r="M9" i="1"/>
  <c r="M16" i="1"/>
  <c r="M19" i="1"/>
  <c r="M23" i="1"/>
  <c r="M27" i="1"/>
  <c r="L10" i="1"/>
  <c r="L13" i="1"/>
  <c r="L17" i="1"/>
  <c r="L20" i="1"/>
  <c r="L24" i="1"/>
  <c r="L28" i="1"/>
  <c r="M10" i="1"/>
  <c r="M13" i="1"/>
  <c r="M17" i="1"/>
  <c r="M20" i="1"/>
  <c r="M24" i="1"/>
  <c r="M28" i="1"/>
  <c r="M11" i="1"/>
  <c r="L11" i="1"/>
  <c r="L14" i="1"/>
  <c r="L21" i="1"/>
  <c r="L25" i="1"/>
  <c r="M14" i="1"/>
  <c r="M21" i="1"/>
</calcChain>
</file>

<file path=xl/sharedStrings.xml><?xml version="1.0" encoding="utf-8"?>
<sst xmlns="http://schemas.openxmlformats.org/spreadsheetml/2006/main" count="29" uniqueCount="29">
  <si>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</si>
  <si>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</si>
  <si>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</si>
  <si>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</si>
  <si>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</si>
  <si>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</si>
  <si>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</si>
  <si>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</si>
  <si>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</si>
  <si>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</si>
  <si>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</si>
  <si>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</si>
  <si>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</si>
  <si>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</si>
  <si>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</si>
  <si>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</si>
  <si>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</si>
  <si>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</si>
  <si>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</si>
  <si>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</si>
  <si>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</si>
  <si>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Raportuese</t>
  </si>
  <si>
    <t>Periudha</t>
  </si>
  <si>
    <t>PASQYRA E TE ARDHURAVE DHE SHPENZIMEVE</t>
  </si>
  <si>
    <t>SFPEN</t>
  </si>
  <si>
    <t>NAS-15</t>
  </si>
  <si>
    <t>ALB ENERGY TRADE SHPK</t>
  </si>
  <si>
    <t>VITI 2022</t>
  </si>
  <si>
    <t>M22127044J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</si>
</sst>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31"/>
  <sheetViews>
    <sheetView tabSelected="1" workbookViewId="0">
      <selection activeCell="C6" sqref="C6"/>
    </sheetView>
  </sheetViews>
  <sheetFormatPr defaultRowHeight="15" x14ac:dyDescent="0.25"/>
  <cols>
    <col min="1" max="1" width="72.28515625" customWidth="1"/>
    <col min="2" max="2" width="10.42578125" bestFit="1" customWidth="1"/>
    <col min="5" max="5" width="9.140625" customWidth="1"/>
    <col min="6" max="6" width="8.5703125" customWidth="1"/>
    <col min="10" max="10" width="12.140625" customWidth="1"/>
    <col min="11" max="11" width="3" bestFit="1" customWidth="1"/>
    <col min="12" max="12" width="24.7109375" bestFit="1" customWidth="1"/>
    <col min="13" max="13" width="26.140625" bestFit="1" customWidth="1"/>
  </cols>
  <sheetData>
    <row r="1" spans="1:13" x14ac:dyDescent="0.25">
      <c r="A1" t="s">
        <v>26</v>
      </c>
      <c r="B1" t="s">
        <v>27</v>
      </c>
    </row>
    <row r="2" spans="1:13" x14ac:dyDescent="0.25">
      <c r="A2" t="s">
        <v>28</v>
      </c>
      <c r="L2" t="s">
        <v>25</v>
      </c>
      <c r="M2" s="20" t="s">
        <v>24</v>
      </c>
    </row>
    <row r="3" spans="1:13" ht="15" customHeight="1" x14ac:dyDescent="0.25">
      <c r="A3" s="22" t="s">
        <v>23</v>
      </c>
      <c r="B3" s="19" t="s">
        <v>22</v>
      </c>
    </row>
    <row r="4" spans="1:13" ht="15" customHeight="1" x14ac:dyDescent="0.25">
      <c r="A4" s="23"/>
      <c r="B4" s="19" t="s">
        <v>21</v>
      </c>
    </row>
    <row r="5" spans="1:13" x14ac:dyDescent="0.25">
      <c r="A5" s="18" t="s">
        <v>20</v>
      </c>
      <c r="B5" s="1"/>
    </row>
    <row r="6" spans="1:13" x14ac:dyDescent="0.25">
      <c r="B6" s="17"/>
    </row>
    <row r="7" spans="1:13" x14ac:dyDescent="0.25">
      <c r="A7" s="10" t="s">
        <v>19</v>
      </c>
      <c r="B7" s="4"/>
      <c r="K7">
        <v>1</v>
      </c>
      <c r="L7" t="e">
        <f t="shared" ref="L7:L28" ca="1" si="0">CONCATENATE("PR-",PullFirstLetters(SUBSTITUTE(SUBSTITUTE(SUBSTITUTE(SUBSTITUTE(SUBSTITUTE(A7, "/", ""), ":", ""), "(", ""), ")", ""), ",", "")  ),"-")&amp;TEXT(K7,"000")</f>
        <v>#NAME?</v>
      </c>
      <c r="M7" t="e">
        <f t="shared" ref="M7:M28" ca="1" si="1">CONCATENATE("PPA-",PullFirstLetters(SUBSTITUTE(SUBSTITUTE(SUBSTITUTE(SUBSTITUTE(SUBSTITUTE(A7, "/", ""), ":", ""), "(", ""), ")", ""), ",", "")  ),"-")&amp;TEXT(K7,"000")</f>
        <v>#NAME?</v>
      </c>
    </row>
    <row r="8" spans="1:13" x14ac:dyDescent="0.25">
      <c r="A8" s="10" t="s">
        <v>18</v>
      </c>
      <c r="B8" s="1"/>
      <c r="K8">
        <v>2</v>
      </c>
      <c r="L8" t="e">
        <f t="shared" ca="1" si="0"/>
        <v>#NAME?</v>
      </c>
      <c r="M8" t="e">
        <f t="shared" ca="1" si="1"/>
        <v>#NAME?</v>
      </c>
    </row>
    <row r="9" spans="1:13" x14ac:dyDescent="0.25">
      <c r="A9" s="10" t="s">
        <v>17</v>
      </c>
      <c r="B9" s="1"/>
      <c r="K9">
        <v>3</v>
      </c>
      <c r="L9" t="e">
        <f t="shared" ca="1" si="0"/>
        <v>#NAME?</v>
      </c>
      <c r="M9" t="e">
        <f t="shared" ca="1" si="1"/>
        <v>#NAME?</v>
      </c>
    </row>
    <row r="10" spans="1:13" x14ac:dyDescent="0.25">
      <c r="A10" s="10" t="s">
        <v>16</v>
      </c>
      <c r="B10" s="1"/>
      <c r="K10">
        <v>4</v>
      </c>
      <c r="L10" t="e">
        <f t="shared" ca="1" si="0"/>
        <v>#NAME?</v>
      </c>
      <c r="M10" t="e">
        <f t="shared" ca="1" si="1"/>
        <v>#NAME?</v>
      </c>
    </row>
    <row r="11" spans="1:13" x14ac:dyDescent="0.25">
      <c r="A11" s="10" t="s">
        <v>15</v>
      </c>
      <c r="B11" s="9"/>
      <c r="K11">
        <v>5</v>
      </c>
      <c r="L11" t="e">
        <f t="shared" ca="1" si="0"/>
        <v>#NAME?</v>
      </c>
      <c r="M11" t="e">
        <f t="shared" ca="1" si="1"/>
        <v>#NAME?</v>
      </c>
    </row>
    <row r="12" spans="1:13" x14ac:dyDescent="0.25">
      <c r="A12" s="10" t="s">
        <v>14</v>
      </c>
      <c r="B12" s="9"/>
      <c r="K12">
        <v>6</v>
      </c>
      <c r="L12" t="e">
        <f t="shared" ca="1" si="0"/>
        <v>#NAME?</v>
      </c>
      <c r="M12" t="e">
        <f t="shared" ca="1" si="1"/>
        <v>#NAME?</v>
      </c>
    </row>
    <row r="13" spans="1:13" x14ac:dyDescent="0.25">
      <c r="A13" s="10" t="s">
        <v>13</v>
      </c>
      <c r="B13" s="16">
        <f>SUM(B14:B15)</f>
        <v>-72763</v>
      </c>
      <c r="K13">
        <v>7</v>
      </c>
      <c r="L13" t="e">
        <f t="shared" ca="1" si="0"/>
        <v>#NAME?</v>
      </c>
      <c r="M13" t="e">
        <f t="shared" ca="1" si="1"/>
        <v>#NAME?</v>
      </c>
    </row>
    <row r="14" spans="1:13" x14ac:dyDescent="0.25">
      <c r="A14" s="15" t="s">
        <v>12</v>
      </c>
      <c r="B14" s="9">
        <v>-71090</v>
      </c>
      <c r="K14">
        <v>8</v>
      </c>
      <c r="L14" t="e">
        <f t="shared" ca="1" si="0"/>
        <v>#NAME?</v>
      </c>
      <c r="M14" t="e">
        <f t="shared" ca="1" si="1"/>
        <v>#NAME?</v>
      </c>
    </row>
    <row r="15" spans="1:13" x14ac:dyDescent="0.25">
      <c r="A15" s="15" t="s">
        <v>11</v>
      </c>
      <c r="B15" s="9">
        <v>-1673</v>
      </c>
      <c r="K15">
        <v>9</v>
      </c>
      <c r="L15" t="e">
        <f t="shared" ca="1" si="0"/>
        <v>#NAME?</v>
      </c>
      <c r="M15" t="e">
        <f t="shared" ca="1" si="1"/>
        <v>#NAME?</v>
      </c>
    </row>
    <row r="16" spans="1:13" x14ac:dyDescent="0.25">
      <c r="A16" s="10" t="s">
        <v>10</v>
      </c>
      <c r="B16" s="14"/>
      <c r="K16">
        <v>10</v>
      </c>
      <c r="L16" t="e">
        <f t="shared" ca="1" si="0"/>
        <v>#NAME?</v>
      </c>
      <c r="M16" t="e">
        <f t="shared" ca="1" si="1"/>
        <v>#NAME?</v>
      </c>
    </row>
    <row r="17" spans="1:13" x14ac:dyDescent="0.25">
      <c r="A17" s="10" t="s">
        <v>9</v>
      </c>
      <c r="B17" s="14">
        <v>-947644</v>
      </c>
      <c r="K17">
        <v>11</v>
      </c>
      <c r="L17" t="e">
        <f t="shared" ca="1" si="0"/>
        <v>#NAME?</v>
      </c>
      <c r="M17" t="e">
        <f t="shared" ca="1" si="1"/>
        <v>#NAME?</v>
      </c>
    </row>
    <row r="18" spans="1:13" x14ac:dyDescent="0.25">
      <c r="A18" s="11" t="s">
        <v>8</v>
      </c>
      <c r="B18" s="7">
        <f>SUM(B7:B13,B16:B17)</f>
        <v>-1020407</v>
      </c>
      <c r="K18">
        <v>12</v>
      </c>
      <c r="L18" t="e">
        <f t="shared" ca="1" si="0"/>
        <v>#NAME?</v>
      </c>
      <c r="M18" t="e">
        <f t="shared" ca="1" si="1"/>
        <v>#NAME?</v>
      </c>
    </row>
    <row r="19" spans="1:13" x14ac:dyDescent="0.25">
      <c r="A19" s="8"/>
      <c r="B19" s="13"/>
      <c r="L19" t="e">
        <f t="shared" ca="1" si="0"/>
        <v>#NAME?</v>
      </c>
      <c r="M19" t="e">
        <f t="shared" ca="1" si="1"/>
        <v>#NAME?</v>
      </c>
    </row>
    <row r="20" spans="1:13" x14ac:dyDescent="0.25">
      <c r="A20" s="12" t="s">
        <v>7</v>
      </c>
      <c r="B20" s="11"/>
      <c r="K20">
        <v>13</v>
      </c>
      <c r="L20" t="e">
        <f t="shared" ca="1" si="0"/>
        <v>#NAME?</v>
      </c>
      <c r="M20" t="e">
        <f t="shared" ca="1" si="1"/>
        <v>#NAME?</v>
      </c>
    </row>
    <row r="21" spans="1:13" x14ac:dyDescent="0.25">
      <c r="A21" s="9" t="s">
        <v>6</v>
      </c>
      <c r="B21" s="11"/>
      <c r="K21">
        <v>14</v>
      </c>
      <c r="L21" t="e">
        <f t="shared" ca="1" si="0"/>
        <v>#NAME?</v>
      </c>
      <c r="M21" t="e">
        <f t="shared" ca="1" si="1"/>
        <v>#NAME?</v>
      </c>
    </row>
    <row r="22" spans="1:13" x14ac:dyDescent="0.25">
      <c r="A22" s="10" t="s">
        <v>5</v>
      </c>
      <c r="B22" s="9">
        <v>-2282</v>
      </c>
      <c r="K22">
        <v>15</v>
      </c>
      <c r="L22" t="e">
        <f t="shared" ca="1" si="0"/>
        <v>#NAME?</v>
      </c>
      <c r="M22" t="e">
        <f t="shared" ca="1" si="1"/>
        <v>#NAME?</v>
      </c>
    </row>
    <row r="23" spans="1:13" x14ac:dyDescent="0.25">
      <c r="A23" s="10" t="s">
        <v>4</v>
      </c>
      <c r="B23" s="9"/>
      <c r="K23">
        <v>16</v>
      </c>
      <c r="L23" t="e">
        <f t="shared" ca="1" si="0"/>
        <v>#NAME?</v>
      </c>
      <c r="M23" t="e">
        <f t="shared" ca="1" si="1"/>
        <v>#NAME?</v>
      </c>
    </row>
    <row r="24" spans="1:13" x14ac:dyDescent="0.25">
      <c r="A24" s="8" t="s">
        <v>3</v>
      </c>
      <c r="B24" s="7">
        <f>SUM(B22:B23)</f>
        <v>-2282</v>
      </c>
      <c r="K24">
        <v>17</v>
      </c>
      <c r="L24" t="e">
        <f t="shared" ca="1" si="0"/>
        <v>#NAME?</v>
      </c>
      <c r="M24" t="e">
        <f t="shared" ca="1" si="1"/>
        <v>#NAME?</v>
      </c>
    </row>
    <row r="25" spans="1:13" x14ac:dyDescent="0.25">
      <c r="A25" s="3"/>
      <c r="B25" s="5"/>
      <c r="L25" t="e">
        <f t="shared" ca="1" si="0"/>
        <v>#NAME?</v>
      </c>
      <c r="M25" t="e">
        <f t="shared" ca="1" si="1"/>
        <v>#NAME?</v>
      </c>
    </row>
    <row r="26" spans="1:13" ht="15.75" thickBot="1" x14ac:dyDescent="0.3">
      <c r="A26" s="3" t="s">
        <v>2</v>
      </c>
      <c r="B26" s="6">
        <f>+B18+B24</f>
        <v>-1022689</v>
      </c>
      <c r="K26">
        <v>18</v>
      </c>
      <c r="L26" t="e">
        <f t="shared" ca="1" si="0"/>
        <v>#NAME?</v>
      </c>
      <c r="M26" t="e">
        <f t="shared" ca="1" si="1"/>
        <v>#NAME?</v>
      </c>
    </row>
    <row r="27" spans="1:13" x14ac:dyDescent="0.25">
      <c r="A27" s="5" t="s">
        <v>1</v>
      </c>
      <c r="B27" s="4"/>
      <c r="K27">
        <v>19</v>
      </c>
      <c r="L27" t="e">
        <f t="shared" ca="1" si="0"/>
        <v>#NAME?</v>
      </c>
      <c r="M27" t="e">
        <f t="shared" ca="1" si="1"/>
        <v>#NAME?</v>
      </c>
    </row>
    <row r="28" spans="1:13" ht="15.75" thickBot="1" x14ac:dyDescent="0.3">
      <c r="A28" s="3" t="s">
        <v>0</v>
      </c>
      <c r="B28" s="2">
        <f>+B27+B26</f>
        <v>-1022689</v>
      </c>
      <c r="E28" s="21"/>
      <c r="K28">
        <v>20</v>
      </c>
      <c r="L28" t="e">
        <f t="shared" ca="1" si="0"/>
        <v>#NAME?</v>
      </c>
      <c r="M28" t="e">
        <f t="shared" ca="1" si="1"/>
        <v>#NAME?</v>
      </c>
    </row>
    <row r="29" spans="1:13" ht="15.75" thickTop="1" x14ac:dyDescent="0.25">
      <c r="A29" s="1"/>
      <c r="B29" s="1"/>
    </row>
    <row r="30" spans="1:13" x14ac:dyDescent="0.25">
      <c r="A30" s="1"/>
      <c r="B30" s="1"/>
    </row>
    <row r="31" spans="1:13" x14ac:dyDescent="0.25">
      <c r="A31" s="1"/>
      <c r="B31" s="1"/>
    </row>
  </sheetData>
  <mergeCells count="1">
    <mergeCell ref="A3:A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ag</cp:lastModifiedBy>
  <dcterms:created xsi:type="dcterms:W3CDTF">2018-06-20T15:30:23Z</dcterms:created>
  <dcterms:modified xsi:type="dcterms:W3CDTF">2023-07-18T08:55:30Z</dcterms:modified>
</cp:coreProperties>
</file>