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LL GRUPPO KONI\2022\00_BILANCI 2022\RISHIKIME-MAJ 23\230703\DEKLARIM\EALBANIA\"/>
    </mc:Choice>
  </mc:AlternateContent>
  <bookViews>
    <workbookView xWindow="0" yWindow="0" windowWidth="28800" windowHeight="11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 l="1"/>
  <c r="B4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<sst xmlns="http://schemas.openxmlformats.org/spreadsheetml/2006/main" count="415" uniqueCount="272">
  <si>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</si>
  <si>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</si>
  <si>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</si>
  <si>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</si>
  <si>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</si>
  <si>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</si>
  <si>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</si>
  <si>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</si>
  <si>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</si>
  <si>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</si>
  <si>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</si>
  <si>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</si>
  <si>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</si>
  <si>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</si>
  <si>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</si>
  <si>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</si>
  <si>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</si>
  <si>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</si>
  <si>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</si>
  <si>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</si>
  <si>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</si>
  <si>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</si>
  <si>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</si>
  <si>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</si>
  <si>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</si>
  <si>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</si>
  <si>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</si>
  <si>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</si>
  <si>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</si>
  <si>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</si>
  <si>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</si>
  <si>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</si>
  <si>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</si>
  <si>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</si>
  <si>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</si>
  <si>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</si>
  <si>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</si>
  <si>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</si>
  <si>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</si>
  <si>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</si>
  <si>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</si>
  <si>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</si>
  <si>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</si>
  <si>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</si>
  <si>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</si>
  <si>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</si>
  <si>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</si>
  <si>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</si>
  <si>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</si>
  <si>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</si>
  <si>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</si>
  <si>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</si>
  <si>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</si>
  <si>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</si>
  <si>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</si>
  <si>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</si>
  <si>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</si>
  <si>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</si>
  <si>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</si>
  <si>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</si>
  <si>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</si>
  <si>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</si>
  <si>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</si>
  <si>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</si>
  <si>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</si>
  <si>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</si>
  <si>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</si>
  <si>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</si>
  <si>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</si>
  <si>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</si>
  <si>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</si>
  <si>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</si>
  <si>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</si>
  <si>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</si>
  <si>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</si>
  <si>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</si>
  <si>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</si>
  <si>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</si>
  <si>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</si>
  <si>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</si>
  <si>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</si>
  <si>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</si>
  <si>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</si>
  <si>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</si>
  <si>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</si>
  <si>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</si>
  <si>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</si>
  <si>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</si>
  <si>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</si>
  <si>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</si>
  <si>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</si>
  <si>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</si>
  <si>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</si>
  <si>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</si>
  <si>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</si>
  <si>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</si>
  <si>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</si>
  <si>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</si>
  <si>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</si>
  <si>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</si>
  <si>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</si>
  <si>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</si>
  <si>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</si>
  <si>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</si>
  <si>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</si>
  <si>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</si>
  <si>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</si>
  <si>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</si>
  <si>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</si>
  <si>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</si>
  <si>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</si>
  <si>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</si>
  <si>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</si>
  <si>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</si>
  <si>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</si>
  <si>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</si>
  <si>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</si>
  <si>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</si>
  <si>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</si>
  <si>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</si>
  <si>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</si>
  <si>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</si>
  <si>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</si>
  <si>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</si>
  <si>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</si>
  <si>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</si>
  <si>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</si>
  <si>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</si>
  <si>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</si>
  <si>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</si>
  <si>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</si>
  <si>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</si>
  <si>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</si>
  <si>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</si>
  <si>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</si>
  <si>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</si>
  <si>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</si>
  <si>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</si>
  <si>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</si>
  <si>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</si>
  <si>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</si>
  <si>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</si>
  <si>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</si>
  <si>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</si>
  <si>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</si>
  <si>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</si>
  <si>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</si>
  <si>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</si>
  <si>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</si>
  <si>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</si>
  <si>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</si>
  <si>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</si>
  <si>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</si>
  <si>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</si>
  <si>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</si>
  <si>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</si>
  <si>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</si>
  <si>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</si>
  <si>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</si>
  <si>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</si>
  <si>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</si>
  <si>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</si>
  <si>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</si>
  <si>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</si>
  <si>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</si>
  <si>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</si>
  <si>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</si>
  <si>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</si>
  <si>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</si>
  <si>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</si>
  <si>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</si>
  <si>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</si>
  <si>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</si>
  <si>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</si>
  <si>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</si>
  <si>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</si>
  <si>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</si>
  <si>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</si>
  <si>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</si>
  <si>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</si>
  <si>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</si>
  <si>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</si>
  <si>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</si>
  <si>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</si>
  <si>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</si>
  <si>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</si>
  <si>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</si>
  <si>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</si>
  <si>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</si>
  <si>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</si>
  <si>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</si>
  <si>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</si>
  <si>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</si>
  <si>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</si>
  <si>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</si>
  <si>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</si>
  <si>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</si>
  <si>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</si>
  <si>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</si>
  <si>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</si>
  <si>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</si>
  <si>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</si>
  <si>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</si>
  <si>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</si>
  <si>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</si>
  <si>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</si>
  <si>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</si>
  <si>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</si>
  <si>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</si>
  <si>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</si>
  <si>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</si>
  <si>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</si>
  <si>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</si>
  <si>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</si>
  <si>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</si>
  <si>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</si>
  <si>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</si>
  <si>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</si>
  <si>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</si>
  <si>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</si>
  <si>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</si>
  <si>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</si>
  <si>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</si>
  <si>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</si>
  <si>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</si>
  <si>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</si>
  <si>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</si>
  <si>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</si>
  <si>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</si>
  <si>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</si>
  <si>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</si>
  <si>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</si>
  <si>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</si>
  <si>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</si>
  <si>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</si>
  <si>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</si>
  <si>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</si>
  <si>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</si>
  <si>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</si>
  <si>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</si>
  <si>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</si>
  <si>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</si>
  <si>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</si>
  <si>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</si>
  <si>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</si>
  <si>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</si>
  <si>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</si>
  <si>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</si>
  <si>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</si>
  <si>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</si>
  <si>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</si>
  <si>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</si>
  <si>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</si>
  <si>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</si>
  <si>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</si>
  <si>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</si>
  <si>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</si>
  <si>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</si>
  <si>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</si>
  <si>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</si>
  <si>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</si>
  <si>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</si>
  <si>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</si>
  <si>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</si>
  <si>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</si>
  <si>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</si>
  <si>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</si>
  <si>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</si>
  <si>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`</t>
  </si>
  <si>
    <t>GRUPPO KONI SHPK</t>
  </si>
  <si>
    <t>NIPT   L57512502N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</si>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</sst>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wrapText="1"/>
    </xf>
    <xf numFmtId="37" fontId="174" fillId="61" borderId="0" xfId="215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/>
    <xf numFmtId="37" fontId="183" fillId="0" borderId="0" xfId="0" applyNumberFormat="1" applyFont="1" applyBorder="1" applyAlignment="1"/>
    <xf numFmtId="37" fontId="183" fillId="0" borderId="25" xfId="0" applyNumberFormat="1" applyFont="1" applyFill="1" applyBorder="1" applyAlignment="1"/>
    <xf numFmtId="37" fontId="179" fillId="0" borderId="15" xfId="0" applyNumberFormat="1" applyFont="1" applyBorder="1" applyAlignment="1"/>
    <xf numFmtId="37" fontId="180" fillId="0" borderId="0" xfId="215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vertical="center"/>
    </xf>
    <xf numFmtId="37" fontId="179" fillId="0" borderId="0" xfId="6592" applyNumberFormat="1" applyFont="1" applyAlignment="1"/>
    <xf numFmtId="37" fontId="183" fillId="0" borderId="15" xfId="6592" applyNumberFormat="1" applyFont="1" applyFill="1" applyBorder="1" applyAlignment="1"/>
    <xf numFmtId="0" fontId="176" fillId="0" borderId="0" xfId="3275" applyFont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0" zoomScaleNormal="100" workbookViewId="0">
      <selection activeCell="K24" sqref="K24"/>
    </sheetView>
  </sheetViews>
  <sheetFormatPr defaultColWidth="9.140625" defaultRowHeight="15"/>
  <cols>
    <col min="1" max="1" width="110.5703125" style="42" customWidth="1"/>
    <col min="2" max="2" width="17.85546875" style="42" bestFit="1" customWidth="1"/>
    <col min="3" max="3" width="2.7109375" style="41" customWidth="1"/>
    <col min="4" max="4" width="17.85546875" style="41" bestFit="1" customWidth="1"/>
    <col min="5" max="5" width="2.5703125" style="41" customWidth="1"/>
    <col min="6" max="6" width="22" style="41" customWidth="1"/>
    <col min="7" max="7" width="11" style="42" bestFit="1" customWidth="1"/>
    <col min="8" max="8" width="14.140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C5" s="42"/>
      <c r="D5" s="42"/>
      <c r="E5" s="42"/>
      <c r="F5" s="42"/>
    </row>
    <row r="6" spans="1:6">
      <c r="A6" s="47"/>
      <c r="B6" s="87" t="s">
        <v>211</v>
      </c>
      <c r="C6" s="43"/>
      <c r="D6" s="43" t="s">
        <v>211</v>
      </c>
      <c r="E6" s="57"/>
      <c r="F6" s="42"/>
    </row>
    <row r="7" spans="1:6">
      <c r="A7" s="47"/>
      <c r="B7" s="87" t="s">
        <v>212</v>
      </c>
      <c r="C7" s="43"/>
      <c r="D7" s="43" t="s">
        <v>213</v>
      </c>
      <c r="E7" s="57"/>
      <c r="F7" s="42"/>
    </row>
    <row r="8" spans="1:6">
      <c r="A8" s="48"/>
      <c r="B8" s="4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266</v>
      </c>
    </row>
    <row r="10" spans="1:6">
      <c r="A10" s="63" t="s">
        <v>258</v>
      </c>
      <c r="B10" s="89">
        <v>889259194</v>
      </c>
      <c r="C10" s="52"/>
      <c r="D10" s="64">
        <v>624654461</v>
      </c>
      <c r="E10" s="51"/>
      <c r="F10" s="82" t="s">
        <v>263</v>
      </c>
    </row>
    <row r="11" spans="1:6">
      <c r="A11" s="63" t="s">
        <v>260</v>
      </c>
      <c r="B11" s="89"/>
      <c r="C11" s="52"/>
      <c r="D11" s="64"/>
      <c r="E11" s="51"/>
      <c r="F11" s="82" t="s">
        <v>264</v>
      </c>
    </row>
    <row r="12" spans="1:6">
      <c r="A12" s="63" t="s">
        <v>261</v>
      </c>
      <c r="B12" s="89"/>
      <c r="C12" s="52"/>
      <c r="D12" s="64"/>
      <c r="E12" s="51"/>
      <c r="F12" s="82" t="s">
        <v>264</v>
      </c>
    </row>
    <row r="13" spans="1:6">
      <c r="A13" s="63" t="s">
        <v>262</v>
      </c>
      <c r="B13" s="89"/>
      <c r="C13" s="52"/>
      <c r="D13" s="64"/>
      <c r="E13" s="51"/>
      <c r="F13" s="82" t="s">
        <v>264</v>
      </c>
    </row>
    <row r="14" spans="1:6">
      <c r="A14" s="63" t="s">
        <v>259</v>
      </c>
      <c r="B14" s="89" t="s">
        <v>268</v>
      </c>
      <c r="C14" s="52"/>
      <c r="D14" s="64"/>
      <c r="E14" s="51"/>
      <c r="F14" s="82" t="s">
        <v>265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>
        <v>-583501958</v>
      </c>
      <c r="C19" s="52"/>
      <c r="D19" s="64">
        <v>-378167302</v>
      </c>
      <c r="E19" s="51"/>
      <c r="F19" s="42"/>
    </row>
    <row r="20" spans="1:6">
      <c r="A20" s="63" t="s">
        <v>243</v>
      </c>
      <c r="B20" s="89">
        <v>-45105583</v>
      </c>
      <c r="C20" s="52"/>
      <c r="D20" s="64">
        <v>-38032130</v>
      </c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244</v>
      </c>
      <c r="B22" s="89">
        <v>-33994434</v>
      </c>
      <c r="C22" s="52"/>
      <c r="D22" s="64">
        <v>-30595753</v>
      </c>
      <c r="E22" s="51"/>
      <c r="F22" s="42"/>
    </row>
    <row r="23" spans="1:6">
      <c r="A23" s="63" t="s">
        <v>245</v>
      </c>
      <c r="B23" s="89">
        <v>-5668533</v>
      </c>
      <c r="C23" s="52"/>
      <c r="D23" s="64">
        <v>-5091659</v>
      </c>
      <c r="E23" s="51"/>
      <c r="F23" s="42"/>
    </row>
    <row r="24" spans="1:6">
      <c r="A24" s="63" t="s">
        <v>247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>
        <v>-5180486</v>
      </c>
      <c r="C26" s="52"/>
      <c r="D26" s="64">
        <v>-5428240</v>
      </c>
      <c r="E26" s="51"/>
      <c r="F26" s="42"/>
    </row>
    <row r="27" spans="1:6">
      <c r="A27" s="45" t="s">
        <v>221</v>
      </c>
      <c r="B27" s="89"/>
      <c r="C27" s="52"/>
      <c r="D27" s="64"/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248</v>
      </c>
      <c r="B29" s="89"/>
      <c r="C29" s="52"/>
      <c r="D29" s="64"/>
      <c r="E29" s="51"/>
      <c r="F29" s="42"/>
    </row>
    <row r="30" spans="1:6" ht="15" customHeight="1">
      <c r="A30" s="63" t="s">
        <v>246</v>
      </c>
      <c r="B30" s="89"/>
      <c r="C30" s="52"/>
      <c r="D30" s="64"/>
      <c r="E30" s="51"/>
      <c r="F30" s="42"/>
    </row>
    <row r="31" spans="1:6" ht="15" customHeight="1">
      <c r="A31" s="63" t="s">
        <v>255</v>
      </c>
      <c r="B31" s="89"/>
      <c r="C31" s="52"/>
      <c r="D31" s="64"/>
      <c r="E31" s="51"/>
      <c r="F31" s="42"/>
    </row>
    <row r="32" spans="1:6" ht="15" customHeight="1">
      <c r="A32" s="63" t="s">
        <v>249</v>
      </c>
      <c r="B32" s="89"/>
      <c r="C32" s="52"/>
      <c r="D32" s="64"/>
      <c r="E32" s="51"/>
      <c r="F32" s="42"/>
    </row>
    <row r="33" spans="1:8" ht="15" customHeight="1">
      <c r="A33" s="63" t="s">
        <v>254</v>
      </c>
      <c r="B33" s="89"/>
      <c r="C33" s="52"/>
      <c r="D33" s="64"/>
      <c r="E33" s="51"/>
      <c r="F33" s="42"/>
    </row>
    <row r="34" spans="1:8" ht="15" customHeight="1">
      <c r="A34" s="63" t="s">
        <v>250</v>
      </c>
      <c r="B34" s="89"/>
      <c r="C34" s="52"/>
      <c r="D34" s="64"/>
      <c r="E34" s="51"/>
      <c r="F34" s="42"/>
    </row>
    <row r="35" spans="1:8">
      <c r="A35" s="45" t="s">
        <v>222</v>
      </c>
      <c r="B35" s="89"/>
      <c r="C35" s="52"/>
      <c r="D35" s="64"/>
      <c r="E35" s="51"/>
      <c r="F35" s="42"/>
    </row>
    <row r="36" spans="1:8">
      <c r="A36" s="45" t="s">
        <v>238</v>
      </c>
      <c r="B36" s="88"/>
      <c r="C36" s="66"/>
      <c r="D36" s="51"/>
      <c r="E36" s="51"/>
      <c r="F36" s="42"/>
    </row>
    <row r="37" spans="1:8">
      <c r="A37" s="63" t="s">
        <v>251</v>
      </c>
      <c r="B37" s="89"/>
      <c r="C37" s="52"/>
      <c r="D37" s="64"/>
      <c r="E37" s="51"/>
      <c r="F37" s="42"/>
    </row>
    <row r="38" spans="1:8">
      <c r="A38" s="63" t="s">
        <v>253</v>
      </c>
      <c r="B38" s="89"/>
      <c r="C38" s="52"/>
      <c r="D38" s="64"/>
      <c r="E38" s="51"/>
      <c r="F38" s="42"/>
    </row>
    <row r="39" spans="1:8">
      <c r="A39" s="63" t="s">
        <v>252</v>
      </c>
      <c r="B39" s="89">
        <v>-17823499</v>
      </c>
      <c r="C39" s="52"/>
      <c r="D39" s="64">
        <v>-5046660</v>
      </c>
      <c r="E39" s="51"/>
      <c r="F39" s="86"/>
    </row>
    <row r="40" spans="1:8">
      <c r="A40" s="45" t="s">
        <v>223</v>
      </c>
      <c r="B40" s="89"/>
      <c r="C40" s="52"/>
      <c r="D40" s="64"/>
      <c r="E40" s="51"/>
      <c r="F40" s="86"/>
    </row>
    <row r="41" spans="1:8">
      <c r="A41" s="80" t="s">
        <v>256</v>
      </c>
      <c r="B41" s="89"/>
      <c r="C41" s="52"/>
      <c r="D41" s="64"/>
      <c r="E41" s="51"/>
      <c r="F41" s="42"/>
    </row>
    <row r="42" spans="1:8">
      <c r="A42" s="45" t="s">
        <v>224</v>
      </c>
      <c r="B42" s="90">
        <f>SUM(B9:B41)</f>
        <v>197984701</v>
      </c>
      <c r="C42" s="55"/>
      <c r="D42" s="54">
        <f>SUM(D9:D41)</f>
        <v>162292717</v>
      </c>
      <c r="E42" s="58"/>
      <c r="F42" s="84"/>
      <c r="G42" s="84"/>
      <c r="H42" s="84"/>
    </row>
    <row r="43" spans="1:8">
      <c r="A43" s="45" t="s">
        <v>26</v>
      </c>
      <c r="B43" s="91"/>
      <c r="C43" s="55"/>
      <c r="D43" s="55"/>
      <c r="E43" s="58"/>
      <c r="F43" s="85"/>
      <c r="G43" s="85"/>
      <c r="H43" s="85"/>
    </row>
    <row r="44" spans="1:8">
      <c r="A44" s="63" t="s">
        <v>225</v>
      </c>
      <c r="B44" s="89">
        <v>-31013764</v>
      </c>
      <c r="C44" s="52"/>
      <c r="D44" s="64">
        <v>-24547314</v>
      </c>
      <c r="E44" s="51"/>
      <c r="F44" s="42"/>
    </row>
    <row r="45" spans="1:8">
      <c r="A45" s="63" t="s">
        <v>226</v>
      </c>
      <c r="B45" s="89"/>
      <c r="C45" s="52"/>
      <c r="D45" s="64"/>
      <c r="E45" s="51"/>
      <c r="F45" s="42"/>
    </row>
    <row r="46" spans="1:8">
      <c r="A46" s="63" t="s">
        <v>236</v>
      </c>
      <c r="B46" s="89"/>
      <c r="C46" s="52"/>
      <c r="D46" s="64"/>
      <c r="E46" s="51"/>
      <c r="F46" s="42"/>
    </row>
    <row r="47" spans="1:8">
      <c r="A47" s="45" t="s">
        <v>239</v>
      </c>
      <c r="B47" s="92">
        <f>SUM(B42:B46)</f>
        <v>166970937</v>
      </c>
      <c r="C47" s="58"/>
      <c r="D47" s="67">
        <f>SUM(D42:D46)</f>
        <v>137745403</v>
      </c>
      <c r="E47" s="58"/>
      <c r="F47" s="86"/>
    </row>
    <row r="48" spans="1:8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240</v>
      </c>
      <c r="B49" s="94"/>
      <c r="C49" s="53"/>
      <c r="D49" s="53"/>
      <c r="E49" s="59"/>
      <c r="F49" s="42"/>
    </row>
    <row r="50" spans="1:6">
      <c r="A50" s="63" t="s">
        <v>230</v>
      </c>
      <c r="B50" s="95"/>
      <c r="C50" s="53"/>
      <c r="D50" s="65"/>
      <c r="E50" s="51"/>
      <c r="F50" s="42"/>
    </row>
    <row r="51" spans="1:6">
      <c r="A51" s="63" t="s">
        <v>231</v>
      </c>
      <c r="B51" s="95"/>
      <c r="C51" s="53"/>
      <c r="D51" s="65"/>
      <c r="E51" s="51"/>
      <c r="F51" s="42"/>
    </row>
    <row r="52" spans="1:6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>
      <c r="A55" s="70" t="s">
        <v>241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5.75" thickBot="1">
      <c r="A57" s="70" t="s">
        <v>242</v>
      </c>
      <c r="B57" s="98">
        <f>B47+B55</f>
        <v>166970937</v>
      </c>
      <c r="C57" s="77"/>
      <c r="D57" s="76">
        <f>D47+D55</f>
        <v>137745403</v>
      </c>
      <c r="E57" s="60"/>
      <c r="F57" s="37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38"/>
      <c r="C62" s="39"/>
      <c r="D62" s="39"/>
      <c r="E62" s="61"/>
      <c r="F62" s="39"/>
    </row>
    <row r="63" spans="1:6">
      <c r="A63" s="38"/>
      <c r="B63" s="38"/>
      <c r="C63" s="39"/>
      <c r="D63" s="39"/>
      <c r="E63" s="61"/>
      <c r="F63" s="39"/>
    </row>
    <row r="64" spans="1:6">
      <c r="A64" s="40" t="s">
        <v>257</v>
      </c>
      <c r="B64" s="3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2023-07-15T13:23:22Z</dcterms:modified>
</cp:coreProperties>
</file>