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QKB KURTI 2022\"/>
    </mc:Choice>
  </mc:AlternateContent>
  <bookViews>
    <workbookView xWindow="-120" yWindow="-120" windowWidth="20730" windowHeight="1104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2" i="18" l="1"/>
  <c r="B62" i="18"/>
  <c r="B55" i="18" l="1"/>
  <c r="B42" i="18" l="1"/>
  <c r="B47" i="18" s="1"/>
  <c r="D55" i="18" l="1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<sst xmlns="http://schemas.openxmlformats.org/spreadsheetml/2006/main" count="414" uniqueCount="271">
  <si>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</si>
  <si>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</si>
  <si>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</si>
  <si>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</si>
  <si>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</si>
  <si>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</si>
  <si>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</si>
  <si>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</si>
  <si>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</si>
  <si>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</si>
  <si>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</si>
  <si>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</si>
  <si>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</si>
  <si>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</si>
  <si>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</si>
  <si>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</si>
  <si>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</si>
  <si>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</si>
  <si>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</si>
  <si>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</si>
  <si>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</si>
  <si>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</si>
  <si>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</si>
  <si>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</si>
  <si>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</si>
  <si>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</si>
  <si>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</si>
  <si>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</si>
  <si>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</si>
  <si>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</si>
  <si>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</si>
  <si>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</si>
  <si>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</si>
  <si>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</si>
  <si>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</si>
  <si>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</si>
  <si>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</si>
  <si>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</si>
  <si>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</si>
  <si>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</si>
  <si>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</si>
  <si>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</si>
  <si>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</si>
  <si>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</si>
  <si>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</si>
  <si>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</si>
  <si>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</si>
  <si>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</si>
  <si>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</si>
  <si>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</si>
  <si>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</si>
  <si>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</si>
  <si>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</si>
  <si>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</si>
  <si>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</si>
  <si>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</si>
  <si>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</si>
  <si>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</si>
  <si>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</si>
  <si>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</si>
  <si>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</si>
  <si>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</si>
  <si>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</si>
  <si>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</si>
  <si>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</si>
  <si>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</si>
  <si>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</si>
  <si>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</si>
  <si>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</si>
  <si>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</si>
  <si>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</si>
  <si>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</si>
  <si>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</si>
  <si>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</si>
  <si>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</si>
  <si>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</si>
  <si>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</si>
  <si>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</si>
  <si>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</si>
  <si>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</si>
  <si>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</si>
  <si>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</si>
  <si>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</si>
  <si>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</si>
  <si>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</si>
  <si>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</si>
  <si>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</si>
  <si>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</si>
  <si>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</si>
  <si>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</si>
  <si>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</si>
  <si>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</si>
  <si>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</si>
  <si>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</si>
  <si>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</si>
  <si>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</si>
  <si>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</si>
  <si>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</si>
  <si>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</si>
  <si>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</si>
  <si>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</si>
  <si>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</si>
  <si>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</si>
  <si>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</si>
  <si>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</si>
  <si>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</si>
  <si>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</si>
  <si>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</si>
  <si>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</si>
  <si>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</si>
  <si>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</si>
  <si>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</si>
  <si>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</si>
  <si>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</si>
  <si>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</si>
  <si>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</si>
  <si>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</si>
  <si>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</si>
  <si>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</si>
  <si>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</si>
  <si>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</si>
  <si>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</si>
  <si>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</si>
  <si>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</si>
  <si>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</si>
  <si>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</si>
  <si>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</si>
  <si>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</si>
  <si>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</si>
  <si>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</si>
  <si>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</si>
  <si>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</si>
  <si>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</si>
  <si>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</si>
  <si>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</si>
  <si>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</si>
  <si>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</si>
  <si>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</si>
  <si>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</si>
  <si>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</si>
  <si>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</si>
  <si>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</si>
  <si>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</si>
  <si>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</si>
  <si>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</si>
  <si>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</si>
  <si>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</si>
  <si>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</si>
  <si>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</si>
  <si>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</si>
  <si>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</si>
  <si>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</si>
  <si>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</si>
  <si>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</si>
  <si>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</si>
  <si>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</si>
  <si>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</si>
  <si>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</si>
  <si>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</si>
  <si>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</si>
  <si>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</si>
  <si>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</si>
  <si>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</si>
  <si>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</si>
  <si>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</si>
  <si>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</si>
  <si>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</si>
  <si>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</si>
  <si>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</si>
  <si>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</si>
  <si>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</si>
  <si>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</si>
  <si>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</si>
  <si>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</si>
  <si>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</si>
  <si>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</si>
  <si>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</si>
  <si>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</si>
  <si>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</si>
  <si>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</si>
  <si>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</si>
  <si>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</si>
  <si>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</si>
  <si>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</si>
  <si>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</si>
  <si>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</si>
  <si>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</si>
  <si>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</si>
  <si>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</si>
  <si>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</si>
  <si>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</si>
  <si>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</si>
  <si>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</si>
  <si>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</si>
  <si>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</si>
  <si>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</si>
  <si>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</si>
  <si>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</si>
  <si>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</si>
  <si>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</si>
  <si>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</si>
  <si>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</si>
  <si>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</si>
  <si>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</si>
  <si>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</si>
  <si>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</si>
  <si>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</si>
  <si>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</si>
  <si>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</si>
  <si>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</si>
  <si>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</si>
  <si>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</si>
  <si>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</si>
  <si>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</si>
  <si>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</si>
  <si>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</si>
  <si>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</si>
  <si>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</si>
  <si>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</si>
  <si>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</si>
  <si>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</si>
  <si>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</si>
  <si>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</si>
  <si>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</si>
  <si>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</si>
  <si>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</si>
  <si>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</si>
  <si>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</si>
  <si>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</si>
  <si>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</si>
  <si>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</si>
  <si>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</si>
  <si>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</si>
  <si>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</si>
  <si>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</si>
  <si>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</si>
  <si>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</si>
  <si>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</si>
  <si>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</si>
  <si>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</si>
  <si>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</si>
  <si>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</si>
  <si>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</si>
  <si>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</si>
  <si>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</si>
  <si>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</si>
  <si>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</si>
  <si>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</si>
  <si>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</si>
  <si>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</si>
  <si>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</si>
  <si>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</si>
  <si>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</si>
  <si>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</si>
  <si>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</si>
  <si>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</si>
  <si>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</si>
  <si>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</si>
  <si>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</si>
  <si>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</si>
  <si>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</si>
  <si>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</si>
  <si>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</si>
  <si>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</si>
  <si>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</si>
  <si>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</si>
  <si>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</si>
  <si>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</si>
  <si>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"KURTI - 07" SHPK</t>
  </si>
  <si>
    <t>NIPT   K73814201W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</si>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</sst>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9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8_KURTI%202021.xlsx7_27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10626595</v>
          </cell>
          <cell r="D106">
            <v>12121496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zoomScaleNormal="100" workbookViewId="0">
      <selection activeCell="G29" sqref="G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171773330</v>
      </c>
      <c r="C10" s="52"/>
      <c r="D10" s="64">
        <v>184582189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-95515160</v>
      </c>
      <c r="C19" s="52"/>
      <c r="D19" s="64">
        <v>-76759498</v>
      </c>
      <c r="E19" s="51"/>
      <c r="F19" s="86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87"/>
    </row>
    <row r="22" spans="1:6">
      <c r="A22" s="63" t="s">
        <v>244</v>
      </c>
      <c r="B22" s="64">
        <v>-14447650</v>
      </c>
      <c r="C22" s="52"/>
      <c r="D22" s="64">
        <v>-14324763</v>
      </c>
      <c r="E22" s="51"/>
      <c r="F22" s="42"/>
    </row>
    <row r="23" spans="1:6">
      <c r="A23" s="63" t="s">
        <v>245</v>
      </c>
      <c r="B23" s="64">
        <v>-2409620</v>
      </c>
      <c r="C23" s="52"/>
      <c r="D23" s="64">
        <v>-2395420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-13391228</v>
      </c>
      <c r="C26" s="52"/>
      <c r="D26" s="64">
        <v>-14404659</v>
      </c>
      <c r="E26" s="51"/>
      <c r="F26" s="42"/>
    </row>
    <row r="27" spans="1:6">
      <c r="A27" s="45" t="s">
        <v>221</v>
      </c>
      <c r="B27" s="64">
        <v>-29835473</v>
      </c>
      <c r="C27" s="52"/>
      <c r="D27" s="64">
        <v>-59028316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-3645442</v>
      </c>
      <c r="C39" s="52"/>
      <c r="D39" s="64">
        <v>-3408949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12528757</v>
      </c>
      <c r="C42" s="55"/>
      <c r="D42" s="54">
        <f>SUM(D9:D41)</f>
        <v>14260584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-1902162</v>
      </c>
      <c r="C44" s="52"/>
      <c r="D44" s="64">
        <v>-2139088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10626595</v>
      </c>
      <c r="C47" s="58"/>
      <c r="D47" s="67">
        <f>SUM(D42:D46)</f>
        <v>12121496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10626595</v>
      </c>
      <c r="C57" s="77"/>
      <c r="D57" s="76">
        <f>D47+D55</f>
        <v>12121496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8">
        <f>B57-'[1]1-Pasqyra e Pozicioni Financiar'!$B$106</f>
        <v>0</v>
      </c>
      <c r="C62" s="88"/>
      <c r="D62" s="88">
        <f>D57-'[1]1-Pasqyra e Pozicioni Financiar'!$D$106</f>
        <v>0</v>
      </c>
      <c r="E62" s="61"/>
      <c r="F62" s="39"/>
    </row>
    <row r="63" spans="1:6">
      <c r="A63" s="38"/>
      <c r="B63" s="84"/>
      <c r="C63" s="84"/>
      <c r="D63" s="84"/>
      <c r="E63" s="84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/>
      <c r="D66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2023-07-28T08:02:45Z</dcterms:modified>
</cp:coreProperties>
</file>