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lerta\d-ja\disk d on pc2\1-ARIFAJ shpk BILANC\2022\3-Deklarimi i bilancit ne QKB\"/>
    </mc:Choice>
  </mc:AlternateContent>
  <xr:revisionPtr revIDLastSave="0" documentId="13_ncr:1_{F0DA1432-CCC9-41D5-B7EC-551F54D7E5AB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D57" i="18" s="1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<sst xmlns="http://schemas.openxmlformats.org/spreadsheetml/2006/main" count="60" uniqueCount="58">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</sst>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10" zoomScaleNormal="100" workbookViewId="0">
      <selection activeCell="D54" sqref="D5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33</v>
      </c>
    </row>
    <row r="2" spans="1:5">
      <c r="A2" s="13" t="s">
        <v>30</v>
      </c>
    </row>
    <row r="3" spans="1:5">
      <c r="A3" s="13" t="s">
        <v>31</v>
      </c>
    </row>
    <row r="4" spans="1:5">
      <c r="A4" s="13" t="s">
        <v>32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53</v>
      </c>
      <c r="B10" s="21">
        <v>302684754</v>
      </c>
      <c r="C10" s="15"/>
      <c r="D10" s="21">
        <v>789563975</v>
      </c>
      <c r="E10" s="14"/>
    </row>
    <row r="11" spans="1:5">
      <c r="A11" s="20" t="s">
        <v>55</v>
      </c>
      <c r="B11" s="21"/>
      <c r="C11" s="15"/>
      <c r="D11" s="21"/>
      <c r="E11" s="14"/>
    </row>
    <row r="12" spans="1:5">
      <c r="A12" s="20" t="s">
        <v>56</v>
      </c>
      <c r="B12" s="21"/>
      <c r="C12" s="15"/>
      <c r="D12" s="21"/>
      <c r="E12" s="14"/>
    </row>
    <row r="13" spans="1:5">
      <c r="A13" s="20" t="s">
        <v>57</v>
      </c>
      <c r="B13" s="21"/>
      <c r="C13" s="15"/>
      <c r="D13" s="21"/>
      <c r="E13" s="14"/>
    </row>
    <row r="14" spans="1:5">
      <c r="A14" s="20" t="s">
        <v>54</v>
      </c>
      <c r="B14" s="21">
        <v>0</v>
      </c>
      <c r="C14" s="15"/>
      <c r="D14" s="21">
        <v>1300000</v>
      </c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-88273579</v>
      </c>
      <c r="C19" s="15"/>
      <c r="D19" s="21">
        <v>-112568746</v>
      </c>
      <c r="E19" s="14"/>
    </row>
    <row r="20" spans="1:5">
      <c r="A20" s="20" t="s">
        <v>38</v>
      </c>
      <c r="B20" s="21">
        <v>-74053061</v>
      </c>
      <c r="C20" s="15"/>
      <c r="D20" s="21">
        <v>-574061890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39</v>
      </c>
      <c r="B22" s="21">
        <v>-95736590</v>
      </c>
      <c r="C22" s="15"/>
      <c r="D22" s="21">
        <v>-83684964</v>
      </c>
      <c r="E22" s="14"/>
    </row>
    <row r="23" spans="1:5">
      <c r="A23" s="20" t="s">
        <v>40</v>
      </c>
      <c r="B23" s="21">
        <v>-15325880</v>
      </c>
      <c r="C23" s="15"/>
      <c r="D23" s="21">
        <v>-13323483</v>
      </c>
      <c r="E23" s="14"/>
    </row>
    <row r="24" spans="1:5">
      <c r="A24" s="20" t="s">
        <v>42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-8406584</v>
      </c>
      <c r="C26" s="15"/>
      <c r="D26" s="21">
        <v>0</v>
      </c>
      <c r="E26" s="14"/>
    </row>
    <row r="27" spans="1:5">
      <c r="A27" s="10" t="s">
        <v>12</v>
      </c>
      <c r="B27" s="21">
        <v>-18826143</v>
      </c>
      <c r="C27" s="15"/>
      <c r="D27" s="21">
        <v>-12323583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43</v>
      </c>
      <c r="B29" s="21"/>
      <c r="C29" s="15"/>
      <c r="D29" s="21"/>
      <c r="E29" s="14"/>
    </row>
    <row r="30" spans="1:5" ht="15" customHeight="1">
      <c r="A30" s="20" t="s">
        <v>41</v>
      </c>
      <c r="B30" s="21"/>
      <c r="C30" s="15"/>
      <c r="D30" s="21"/>
      <c r="E30" s="14"/>
    </row>
    <row r="31" spans="1:5" ht="15" customHeight="1">
      <c r="A31" s="20" t="s">
        <v>50</v>
      </c>
      <c r="B31" s="21"/>
      <c r="C31" s="15"/>
      <c r="D31" s="21"/>
      <c r="E31" s="14"/>
    </row>
    <row r="32" spans="1:5" ht="15" customHeight="1">
      <c r="A32" s="20" t="s">
        <v>44</v>
      </c>
      <c r="B32" s="21"/>
      <c r="C32" s="15"/>
      <c r="D32" s="21"/>
      <c r="E32" s="14"/>
    </row>
    <row r="33" spans="1:5" ht="15" customHeight="1">
      <c r="A33" s="20" t="s">
        <v>49</v>
      </c>
      <c r="B33" s="21">
        <v>13566347</v>
      </c>
      <c r="C33" s="15"/>
      <c r="D33" s="21">
        <v>10053205</v>
      </c>
      <c r="E33" s="14"/>
    </row>
    <row r="34" spans="1:5" ht="15" customHeight="1">
      <c r="A34" s="20" t="s">
        <v>45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46</v>
      </c>
      <c r="B37" s="21">
        <v>-8462504</v>
      </c>
      <c r="C37" s="15"/>
      <c r="D37" s="21">
        <v>0</v>
      </c>
      <c r="E37" s="14"/>
    </row>
    <row r="38" spans="1:5">
      <c r="A38" s="20" t="s">
        <v>48</v>
      </c>
      <c r="B38" s="21"/>
      <c r="C38" s="15"/>
      <c r="D38" s="21"/>
      <c r="E38" s="14"/>
    </row>
    <row r="39" spans="1:5">
      <c r="A39" s="20" t="s">
        <v>47</v>
      </c>
      <c r="B39" s="21">
        <v>-3271535</v>
      </c>
      <c r="C39" s="15"/>
      <c r="D39" s="21">
        <v>0</v>
      </c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51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3895225</v>
      </c>
      <c r="C42" s="18"/>
      <c r="D42" s="17">
        <f>SUM(D9:D41)</f>
        <v>4954514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-584284</v>
      </c>
      <c r="C44" s="15"/>
      <c r="D44" s="21">
        <v>-743177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34</v>
      </c>
      <c r="B47" s="17">
        <f>SUM(B42:B46)</f>
        <v>3310941</v>
      </c>
      <c r="C47" s="18"/>
      <c r="D47" s="17">
        <f>SUM(D42:D46)</f>
        <v>4211337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35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36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37</v>
      </c>
      <c r="B57" s="30">
        <f>B47+B55</f>
        <v>3310941</v>
      </c>
      <c r="C57" s="31"/>
      <c r="D57" s="30">
        <f>D47+D55</f>
        <v>4211337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52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2020-07-15T06:53:46Z</cp:lastPrinted>
  <dcterms:created xsi:type="dcterms:W3CDTF">2012-01-19T09:31:29Z</dcterms:created>
  <dcterms:modified xsi:type="dcterms:W3CDTF">2023-07-17T09:59:14Z</dcterms:modified>
</cp:coreProperties>
</file>