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stim\Desktop\"/>
    </mc:Choice>
  </mc:AlternateContent>
  <xr:revisionPtr revIDLastSave="0" documentId="8_{BC02678F-1FEE-4B55-AA67-376EC363FE4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59" i="18" l="1"/>
  <c r="D28" i="18"/>
  <c r="B30" i="18"/>
  <c r="B67" i="18" l="1"/>
  <c r="D67" i="18"/>
  <c r="D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<sst xmlns="http://schemas.openxmlformats.org/spreadsheetml/2006/main" count="418" uniqueCount="269">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</sst>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6" fillId="0" borderId="0" xfId="0" applyFont="1"/>
    <xf numFmtId="0" fontId="187" fillId="0" borderId="0" xfId="0" applyFont="1"/>
    <xf numFmtId="37" fontId="186" fillId="61" borderId="0" xfId="215" applyNumberFormat="1" applyFont="1" applyFill="1" applyBorder="1" applyAlignment="1" applyProtection="1">
      <alignment horizontal="right" wrapText="1"/>
    </xf>
    <xf numFmtId="0" fontId="188" fillId="34" borderId="0" xfId="0" applyFont="1" applyFill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0" zoomScaleNormal="100" workbookViewId="0">
      <selection activeCell="A32" sqref="A3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9.5703125" style="34" bestFit="1" customWidth="1"/>
    <col min="7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</row>
    <row r="6" spans="1:6">
      <c r="A6" s="36"/>
      <c r="B6" s="35" t="s">
        <v>211</v>
      </c>
      <c r="C6" s="35"/>
      <c r="D6" s="35" t="s">
        <v>211</v>
      </c>
      <c r="E6" s="35"/>
    </row>
    <row r="7" spans="1:6">
      <c r="A7" s="36"/>
      <c r="B7" s="35" t="s">
        <v>212</v>
      </c>
      <c r="C7" s="35"/>
      <c r="D7" s="35" t="s">
        <v>213</v>
      </c>
      <c r="E7" s="35"/>
    </row>
    <row r="8" spans="1:6">
      <c r="A8" s="47" t="s">
        <v>229</v>
      </c>
      <c r="B8" s="36"/>
      <c r="C8" s="36"/>
      <c r="D8" s="36"/>
      <c r="E8" s="36"/>
      <c r="F8" s="57" t="s">
        <v>265</v>
      </c>
    </row>
    <row r="9" spans="1:6">
      <c r="A9" s="45" t="s">
        <v>215</v>
      </c>
      <c r="B9" s="36"/>
      <c r="C9" s="36"/>
      <c r="D9" s="36"/>
      <c r="E9" s="39"/>
      <c r="F9" s="56"/>
    </row>
    <row r="10" spans="1:6">
      <c r="A10" s="42" t="s">
        <v>260</v>
      </c>
      <c r="B10" s="58">
        <v>11432077773</v>
      </c>
      <c r="C10" s="40"/>
      <c r="D10" s="43">
        <v>9181376607</v>
      </c>
      <c r="E10" s="39"/>
      <c r="F10" s="59" t="s">
        <v>266</v>
      </c>
    </row>
    <row r="11" spans="1:6">
      <c r="A11" s="42" t="s">
        <v>261</v>
      </c>
      <c r="B11" s="43"/>
      <c r="C11" s="40"/>
      <c r="D11" s="43"/>
      <c r="E11" s="39"/>
      <c r="F11" s="59" t="s">
        <v>267</v>
      </c>
    </row>
    <row r="12" spans="1:6">
      <c r="A12" s="42" t="s">
        <v>262</v>
      </c>
      <c r="B12" s="43"/>
      <c r="C12" s="40"/>
      <c r="D12" s="43"/>
      <c r="E12" s="39"/>
      <c r="F12" s="59" t="s">
        <v>267</v>
      </c>
    </row>
    <row r="13" spans="1:6">
      <c r="A13" s="42" t="s">
        <v>263</v>
      </c>
      <c r="B13" s="43"/>
      <c r="C13" s="40"/>
      <c r="D13" s="43"/>
      <c r="E13" s="39"/>
      <c r="F13" s="59" t="s">
        <v>267</v>
      </c>
    </row>
    <row r="14" spans="1:6">
      <c r="A14" s="42" t="s">
        <v>264</v>
      </c>
      <c r="B14" s="43">
        <v>11232667</v>
      </c>
      <c r="C14" s="40"/>
      <c r="D14" s="43">
        <v>16929471</v>
      </c>
      <c r="E14" s="39"/>
      <c r="F14" s="59" t="s">
        <v>268</v>
      </c>
    </row>
    <row r="15" spans="1:6">
      <c r="A15" s="45" t="s">
        <v>230</v>
      </c>
      <c r="B15" s="43"/>
      <c r="C15" s="40"/>
      <c r="D15" s="43"/>
      <c r="E15" s="39"/>
    </row>
    <row r="16" spans="1:6">
      <c r="A16" s="45" t="s">
        <v>210</v>
      </c>
      <c r="B16" s="43"/>
      <c r="C16" s="40"/>
      <c r="D16" s="43"/>
      <c r="E16" s="39"/>
    </row>
    <row r="17" spans="1:5">
      <c r="A17" s="45" t="s">
        <v>231</v>
      </c>
      <c r="B17" s="43">
        <v>-811663654</v>
      </c>
      <c r="C17" s="40"/>
      <c r="D17" s="43">
        <v>13782925</v>
      </c>
      <c r="E17" s="39"/>
    </row>
    <row r="18" spans="1:5">
      <c r="A18" s="45" t="s">
        <v>216</v>
      </c>
      <c r="B18" s="43">
        <v>-9220223719</v>
      </c>
      <c r="C18" s="40"/>
      <c r="D18" s="43">
        <v>-8799240198</v>
      </c>
      <c r="E18" s="39"/>
    </row>
    <row r="19" spans="1:5">
      <c r="A19" s="45" t="s">
        <v>232</v>
      </c>
      <c r="B19" s="43">
        <v>-92896613</v>
      </c>
      <c r="C19" s="40"/>
      <c r="D19" s="43">
        <v>-69415563</v>
      </c>
      <c r="E19" s="39"/>
    </row>
    <row r="20" spans="1:5">
      <c r="A20" s="45" t="s">
        <v>233</v>
      </c>
      <c r="B20" s="43">
        <v>-101162473</v>
      </c>
      <c r="C20" s="40"/>
      <c r="D20" s="43">
        <v>-93345826</v>
      </c>
      <c r="E20" s="39"/>
    </row>
    <row r="21" spans="1:5">
      <c r="A21" s="45" t="s">
        <v>234</v>
      </c>
      <c r="B21" s="43">
        <v>-207860389</v>
      </c>
      <c r="C21" s="40"/>
      <c r="D21" s="43">
        <v>-33331437</v>
      </c>
      <c r="E21" s="39"/>
    </row>
    <row r="22" spans="1:5">
      <c r="A22" s="45" t="s">
        <v>235</v>
      </c>
      <c r="B22" s="43">
        <v>-750153613</v>
      </c>
      <c r="C22" s="40"/>
      <c r="D22" s="43">
        <v>-21358209</v>
      </c>
      <c r="E22" s="39"/>
    </row>
    <row r="23" spans="1:5">
      <c r="A23" s="45"/>
      <c r="B23" s="45"/>
      <c r="C23" s="45"/>
      <c r="D23" s="45"/>
      <c r="E23" s="39"/>
    </row>
    <row r="24" spans="1:5">
      <c r="A24" s="45" t="s">
        <v>236</v>
      </c>
      <c r="B24" s="43"/>
      <c r="C24" s="40"/>
      <c r="D24" s="43"/>
      <c r="E24" s="39"/>
    </row>
    <row r="25" spans="1:5">
      <c r="A25" s="45" t="s">
        <v>237</v>
      </c>
      <c r="B25" s="43"/>
      <c r="C25" s="40"/>
      <c r="D25" s="43"/>
      <c r="E25" s="39"/>
    </row>
    <row r="26" spans="1:5">
      <c r="A26" s="45" t="s">
        <v>238</v>
      </c>
      <c r="B26" s="43"/>
      <c r="C26" s="40"/>
      <c r="D26" s="43"/>
      <c r="E26" s="39"/>
    </row>
    <row r="27" spans="1:5">
      <c r="A27" s="55" t="s">
        <v>214</v>
      </c>
      <c r="B27" s="43"/>
      <c r="C27" s="40"/>
      <c r="D27" s="43"/>
      <c r="E27" s="39"/>
    </row>
    <row r="28" spans="1:5" ht="15" customHeight="1">
      <c r="A28" s="46" t="s">
        <v>217</v>
      </c>
      <c r="B28" s="50">
        <f>SUM(B10:B22,B24:B27)</f>
        <v>259349979</v>
      </c>
      <c r="C28" s="40"/>
      <c r="D28" s="50">
        <f>SUM(D10:D22,D24:D27)</f>
        <v>195397770</v>
      </c>
      <c r="E28" s="39"/>
    </row>
    <row r="29" spans="1:5" ht="15" customHeight="1">
      <c r="A29" s="45" t="s">
        <v>26</v>
      </c>
      <c r="B29" s="43">
        <v>-39263130</v>
      </c>
      <c r="C29" s="40"/>
      <c r="D29" s="43">
        <v>-29846115</v>
      </c>
      <c r="E29" s="39"/>
    </row>
    <row r="30" spans="1:5" ht="15" customHeight="1">
      <c r="A30" s="46" t="s">
        <v>239</v>
      </c>
      <c r="B30" s="50">
        <f>SUM(B28:B29)</f>
        <v>220086849</v>
      </c>
      <c r="C30" s="41"/>
      <c r="D30" s="50">
        <f>SUM(D28:D29)</f>
        <v>165551655</v>
      </c>
      <c r="E30" s="39"/>
    </row>
    <row r="31" spans="1:5" ht="15" customHeight="1">
      <c r="A31" s="45"/>
      <c r="B31" s="45"/>
      <c r="C31" s="45"/>
      <c r="D31" s="45"/>
      <c r="E31" s="39"/>
    </row>
    <row r="32" spans="1:5" ht="15" customHeight="1">
      <c r="A32" s="47" t="s">
        <v>240</v>
      </c>
      <c r="B32" s="45"/>
      <c r="C32" s="45"/>
      <c r="D32" s="45"/>
      <c r="E32" s="39"/>
    </row>
    <row r="33" spans="1:5" ht="15" customHeight="1">
      <c r="A33" s="45" t="s">
        <v>241</v>
      </c>
      <c r="B33" s="43"/>
      <c r="C33" s="40"/>
      <c r="D33" s="43"/>
      <c r="E33" s="39"/>
    </row>
    <row r="34" spans="1:5">
      <c r="A34" s="45"/>
      <c r="B34" s="45"/>
      <c r="C34" s="45"/>
      <c r="D34" s="45"/>
      <c r="E34" s="39"/>
    </row>
    <row r="35" spans="1:5" ht="15.75" thickBot="1">
      <c r="A35" s="46" t="s">
        <v>259</v>
      </c>
      <c r="B35" s="51">
        <f>B30+B33</f>
        <v>220086849</v>
      </c>
      <c r="C35" s="41"/>
      <c r="D35" s="51">
        <f>D30+D33</f>
        <v>165551655</v>
      </c>
      <c r="E35" s="39"/>
    </row>
    <row r="36" spans="1:5" ht="15.75" thickTop="1">
      <c r="A36" s="46"/>
      <c r="B36" s="46"/>
      <c r="C36" s="46"/>
      <c r="D36" s="46"/>
      <c r="E36" s="39"/>
    </row>
    <row r="37" spans="1:5">
      <c r="A37" s="46" t="s">
        <v>242</v>
      </c>
      <c r="B37" s="46"/>
      <c r="C37" s="46"/>
      <c r="D37" s="46"/>
      <c r="E37" s="39"/>
    </row>
    <row r="38" spans="1:5">
      <c r="A38" s="45" t="s">
        <v>243</v>
      </c>
      <c r="B38" s="43"/>
      <c r="C38" s="40"/>
      <c r="D38" s="43"/>
      <c r="E38" s="39"/>
    </row>
    <row r="39" spans="1:5">
      <c r="A39" s="45" t="s">
        <v>244</v>
      </c>
      <c r="B39" s="43"/>
      <c r="C39" s="40"/>
      <c r="D39" s="43"/>
      <c r="E39" s="39"/>
    </row>
    <row r="40" spans="1:5">
      <c r="A40" s="45"/>
      <c r="B40" s="49"/>
      <c r="C40" s="49"/>
      <c r="D40" s="49"/>
      <c r="E40" s="39"/>
    </row>
    <row r="41" spans="1:5">
      <c r="A41" s="46" t="s">
        <v>245</v>
      </c>
      <c r="B41" s="34"/>
      <c r="C41" s="34"/>
      <c r="D41" s="34"/>
      <c r="E41" s="41"/>
    </row>
    <row r="42" spans="1:5">
      <c r="A42" s="45" t="s">
        <v>246</v>
      </c>
      <c r="B42" s="41"/>
      <c r="C42" s="41"/>
      <c r="D42" s="41"/>
      <c r="E42" s="41"/>
    </row>
    <row r="43" spans="1:5">
      <c r="A43" s="48" t="s">
        <v>247</v>
      </c>
      <c r="B43" s="43"/>
      <c r="C43" s="40"/>
      <c r="D43" s="43"/>
      <c r="E43" s="39"/>
    </row>
    <row r="44" spans="1:5">
      <c r="A44" s="48" t="s">
        <v>248</v>
      </c>
      <c r="B44" s="43"/>
      <c r="C44" s="40"/>
      <c r="D44" s="43"/>
      <c r="E44" s="39"/>
    </row>
    <row r="45" spans="1:5">
      <c r="A45" s="49"/>
      <c r="B45" s="49"/>
      <c r="C45" s="49"/>
      <c r="D45" s="49"/>
      <c r="E45" s="39"/>
    </row>
    <row r="46" spans="1:5">
      <c r="A46" s="45" t="s">
        <v>249</v>
      </c>
      <c r="B46" s="34"/>
      <c r="C46" s="34"/>
      <c r="D46" s="34"/>
      <c r="E46" s="41"/>
    </row>
    <row r="47" spans="1:5">
      <c r="A47" s="48" t="s">
        <v>247</v>
      </c>
      <c r="B47" s="43"/>
      <c r="C47" s="40"/>
      <c r="D47" s="43"/>
      <c r="E47" s="34"/>
    </row>
    <row r="48" spans="1:5">
      <c r="A48" s="48" t="s">
        <v>248</v>
      </c>
      <c r="B48" s="43"/>
      <c r="C48" s="40"/>
      <c r="D48" s="43"/>
      <c r="E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220086849</v>
      </c>
      <c r="D50" s="52">
        <f>D35</f>
        <v>165551655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220086849</v>
      </c>
      <c r="D71" s="53">
        <f>D69+D50</f>
        <v>165551655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FEDBB8-071A-4FE0-92A1-056A47FBB8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64CA0C-6979-4A3A-810B-547298F0B9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651808-925A-4D83-A524-D5B3A9A85A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Festim</cp:lastModifiedBy>
  <cp:lastPrinted>2016-10-03T09:59:38Z</cp:lastPrinted>
  <dcterms:created xsi:type="dcterms:W3CDTF">2012-01-19T09:31:29Z</dcterms:created>
  <dcterms:modified xsi:type="dcterms:W3CDTF">2023-07-22T06:53:53Z</dcterms:modified>
</cp:coreProperties>
</file>