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VITI 2022\QKB 2022\ALKO 1\"/>
    </mc:Choice>
  </mc:AlternateContent>
  <xr:revisionPtr revIDLastSave="0" documentId="13_ncr:1_{A43AC52F-1EA5-41E4-B0E3-B22D60B82DA2}" xr6:coauthVersionLast="45" xr6:coauthVersionMax="45" xr10:uidLastSave="{00000000-0000-0000-0000-000000000000}"/>
  <bookViews>
    <workbookView xWindow="-120" yWindow="-120" windowWidth="29040" windowHeight="177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<sst xmlns="http://schemas.openxmlformats.org/spreadsheetml/2006/main" count="418" uniqueCount="269">
  <si>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</si>
  <si>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</si>
  <si>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</si>
  <si>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</si>
  <si>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</si>
  <si>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</si>
  <si>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</si>
  <si>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</si>
  <si>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</si>
  <si>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</si>
  <si>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</si>
  <si>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</si>
  <si>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</si>
  <si>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</si>
  <si>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</si>
  <si>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</si>
  <si>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</si>
  <si>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</si>
  <si>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</si>
  <si>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</si>
  <si>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</si>
  <si>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</si>
  <si>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</si>
  <si>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</si>
  <si>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</si>
  <si>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</si>
  <si>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</si>
  <si>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</si>
  <si>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</si>
  <si>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</si>
  <si>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</si>
  <si>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</si>
  <si>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</si>
  <si>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</si>
  <si>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</si>
  <si>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</si>
  <si>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</si>
  <si>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</si>
  <si>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</si>
  <si>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</si>
  <si>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</si>
  <si>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</si>
  <si>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</si>
  <si>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</si>
  <si>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</si>
  <si>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</si>
  <si>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</si>
  <si>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</si>
  <si>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</si>
  <si>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</si>
  <si>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</si>
  <si>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</si>
  <si>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</si>
  <si>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</si>
  <si>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</si>
  <si>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</si>
  <si>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</si>
  <si>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</si>
  <si>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</si>
  <si>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</si>
  <si>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</si>
  <si>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</si>
  <si>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</si>
  <si>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</si>
  <si>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</si>
  <si>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</si>
  <si>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</si>
  <si>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</si>
  <si>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</si>
  <si>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</si>
  <si>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</si>
  <si>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</si>
  <si>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</si>
  <si>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</si>
  <si>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</si>
  <si>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</si>
  <si>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</si>
  <si>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</si>
  <si>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</si>
  <si>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</si>
  <si>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</si>
  <si>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</si>
  <si>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</si>
  <si>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</si>
  <si>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</si>
  <si>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</si>
  <si>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</si>
  <si>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</si>
  <si>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</si>
  <si>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</si>
  <si>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</si>
  <si>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</si>
  <si>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</si>
  <si>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</si>
  <si>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</si>
  <si>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</si>
  <si>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</si>
  <si>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</si>
  <si>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</si>
  <si>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</si>
  <si>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</si>
  <si>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</si>
  <si>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</si>
  <si>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</si>
  <si>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</si>
  <si>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</si>
  <si>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</si>
  <si>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</si>
  <si>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</si>
  <si>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</si>
  <si>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</si>
  <si>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</si>
  <si>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</si>
  <si>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</si>
  <si>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</si>
  <si>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</si>
  <si>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</si>
  <si>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</si>
  <si>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</si>
  <si>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</si>
  <si>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</si>
  <si>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</si>
  <si>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</si>
  <si>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</si>
  <si>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</si>
  <si>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</si>
  <si>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</si>
  <si>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</si>
  <si>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</si>
  <si>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</si>
  <si>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</si>
  <si>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</si>
  <si>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</si>
  <si>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</si>
  <si>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</si>
  <si>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</si>
  <si>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</si>
  <si>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</si>
  <si>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</si>
  <si>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</si>
  <si>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</si>
  <si>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</si>
  <si>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</si>
  <si>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</si>
  <si>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</si>
  <si>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</si>
  <si>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</si>
  <si>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</si>
  <si>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</si>
  <si>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</si>
  <si>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</si>
  <si>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</si>
  <si>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</si>
  <si>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</si>
  <si>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</si>
  <si>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</si>
  <si>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</si>
  <si>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</si>
  <si>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</si>
  <si>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</si>
  <si>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</si>
  <si>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</si>
  <si>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</si>
  <si>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</si>
  <si>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</si>
  <si>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</si>
  <si>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</si>
  <si>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</si>
  <si>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</si>
  <si>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</si>
  <si>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</si>
  <si>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</si>
  <si>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</si>
  <si>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</si>
  <si>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</si>
  <si>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</si>
  <si>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</si>
  <si>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</si>
  <si>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</si>
  <si>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</si>
  <si>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</si>
  <si>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</si>
  <si>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</si>
  <si>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</si>
  <si>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</si>
  <si>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</si>
  <si>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</si>
  <si>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</si>
  <si>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</si>
  <si>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</si>
  <si>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</si>
  <si>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</si>
  <si>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</si>
  <si>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</si>
  <si>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</si>
  <si>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</si>
  <si>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</si>
  <si>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</si>
  <si>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</si>
  <si>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</si>
  <si>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</si>
  <si>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</si>
  <si>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</si>
  <si>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</si>
  <si>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</si>
  <si>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</si>
  <si>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</si>
  <si>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</si>
  <si>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</si>
  <si>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</si>
  <si>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</si>
  <si>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</si>
  <si>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</si>
  <si>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</si>
  <si>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</si>
  <si>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</si>
  <si>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</si>
  <si>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</si>
  <si>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</si>
  <si>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</si>
  <si>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</si>
  <si>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</si>
  <si>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</si>
  <si>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</si>
  <si>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</si>
  <si>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</si>
  <si>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</si>
  <si>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</si>
  <si>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</si>
  <si>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</si>
  <si>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</si>
  <si>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</si>
  <si>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</si>
  <si>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</si>
  <si>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</si>
  <si>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</si>
  <si>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</si>
  <si>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</si>
  <si>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</si>
  <si>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</si>
  <si>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</si>
  <si>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</si>
  <si>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</si>
  <si>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</si>
  <si>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</si>
  <si>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</si>
  <si>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</si>
  <si>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</si>
  <si>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</si>
  <si>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</si>
  <si>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</si>
  <si>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</si>
  <si>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</si>
  <si>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</si>
  <si>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</si>
  <si>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</si>
  <si>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</si>
  <si>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</si>
  <si>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</si>
  <si>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</si>
  <si>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</si>
  <si>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</si>
  <si>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</si>
  <si>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</si>
  <si>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</si>
  <si>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</si>
  <si>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</si>
  <si>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ALKO IMPEX GENERAL CONSTRUCTION</t>
  </si>
  <si>
    <t>K91326028I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</si>
</sst>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8" fillId="0" borderId="0" xfId="0" applyNumberFormat="1" applyFont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0" sqref="B2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707227130</v>
      </c>
      <c r="C10" s="44"/>
      <c r="D10" s="50">
        <v>570957692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206900</v>
      </c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124466</v>
      </c>
      <c r="C16" s="44"/>
      <c r="D16" s="50">
        <v>845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-531456670</v>
      </c>
      <c r="C18" s="44"/>
      <c r="D18" s="50">
        <v>-404300768</v>
      </c>
      <c r="E18" s="43"/>
      <c r="F18" s="36"/>
    </row>
    <row r="19" spans="1:6">
      <c r="A19" s="52" t="s">
        <v>229</v>
      </c>
      <c r="B19" s="50">
        <v>-1140747</v>
      </c>
      <c r="C19" s="44"/>
      <c r="D19" s="50">
        <v>-1086153</v>
      </c>
      <c r="E19" s="43"/>
      <c r="F19" s="36"/>
    </row>
    <row r="20" spans="1:6">
      <c r="A20" s="52" t="s">
        <v>230</v>
      </c>
      <c r="B20" s="50">
        <v>-140245820</v>
      </c>
      <c r="C20" s="44"/>
      <c r="D20" s="50">
        <v>-120106935</v>
      </c>
      <c r="E20" s="43"/>
      <c r="F20" s="36"/>
    </row>
    <row r="21" spans="1:6">
      <c r="A21" s="52" t="s">
        <v>231</v>
      </c>
      <c r="B21" s="50">
        <v>-463720</v>
      </c>
      <c r="C21" s="44"/>
      <c r="D21" s="50">
        <v>-100568</v>
      </c>
      <c r="E21" s="43"/>
      <c r="F21" s="36"/>
    </row>
    <row r="22" spans="1:6">
      <c r="A22" s="52" t="s">
        <v>232</v>
      </c>
      <c r="B22" s="50">
        <v>-29606261</v>
      </c>
      <c r="C22" s="65"/>
      <c r="D22" s="50">
        <v>-31205958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4645278</v>
      </c>
      <c r="C28" s="44"/>
      <c r="D28" s="57">
        <f>SUM(D10:D22,D24:D27)</f>
        <v>14158155</v>
      </c>
      <c r="E28" s="43"/>
      <c r="F28" s="36"/>
    </row>
    <row r="29" spans="1:6" ht="15" customHeight="1">
      <c r="A29" s="52" t="s">
        <v>26</v>
      </c>
      <c r="B29" s="50">
        <v>-696792</v>
      </c>
      <c r="C29" s="44"/>
      <c r="D29" s="50">
        <v>-2123723</v>
      </c>
      <c r="E29" s="43"/>
      <c r="F29" s="36"/>
    </row>
    <row r="30" spans="1:6" ht="15" customHeight="1">
      <c r="A30" s="53" t="s">
        <v>236</v>
      </c>
      <c r="B30" s="57">
        <f>SUM(B28:B29)</f>
        <v>3948486</v>
      </c>
      <c r="C30" s="45"/>
      <c r="D30" s="57">
        <f>SUM(D28:D29)</f>
        <v>12034432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3948486</v>
      </c>
      <c r="C35" s="48"/>
      <c r="D35" s="58">
        <f>D30+D33</f>
        <v>12034432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3948486</v>
      </c>
      <c r="D50" s="59">
        <f>D35</f>
        <v>12034432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3948486</v>
      </c>
      <c r="D71" s="60">
        <f>D69+D50</f>
        <v>12034432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2023-07-06T08:38:21Z</dcterms:modified>
</cp:coreProperties>
</file>